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ntracts &amp; Data Sharing Agreements\01. Registers\"/>
    </mc:Choice>
  </mc:AlternateContent>
  <xr:revisionPtr revIDLastSave="0" documentId="8_{6FF3065A-395B-4EB8-B711-7C0C3DBEE2E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neral Contracts" sheetId="1" r:id="rId1"/>
    <sheet name="Software Contracts" sheetId="2" r:id="rId2"/>
  </sheets>
  <definedNames>
    <definedName name="_xlnm._FilterDatabase" localSheetId="0" hidden="1">'General Contracts'!$A$1:$AQ$56</definedName>
    <definedName name="_xlnm._FilterDatabase" localSheetId="1" hidden="1">'Software Contracts'!$A$1:$AO$1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<sst xmlns="http://schemas.openxmlformats.org/spreadsheetml/2006/main" count="715" uniqueCount="316">
  <si>
    <t>Reference (if applicable)</t>
  </si>
  <si>
    <t>Title</t>
  </si>
  <si>
    <t>Department</t>
  </si>
  <si>
    <t>Description</t>
  </si>
  <si>
    <t>Discretionary</t>
  </si>
  <si>
    <t>Supplier</t>
  </si>
  <si>
    <t>Value Over Life of Contract</t>
  </si>
  <si>
    <t xml:space="preserve">Per year cost </t>
  </si>
  <si>
    <t>Non-Recoverable VAT</t>
  </si>
  <si>
    <t>Start Date</t>
  </si>
  <si>
    <t>End/Review Date</t>
  </si>
  <si>
    <t>Contract Process</t>
  </si>
  <si>
    <t>-</t>
  </si>
  <si>
    <t>Heating and Hot Water Systems Domestic/Gas Service/</t>
  </si>
  <si>
    <t>The Built Environment</t>
  </si>
  <si>
    <t>Carry out annual Gas service of boilers and gas fires/ removal as required and installation works</t>
  </si>
  <si>
    <t>No</t>
  </si>
  <si>
    <t xml:space="preserve">Aaron Services </t>
  </si>
  <si>
    <t>N/A</t>
  </si>
  <si>
    <t>HRA</t>
  </si>
  <si>
    <t>Framework/ EEM</t>
  </si>
  <si>
    <t>TBD</t>
  </si>
  <si>
    <t>Yes</t>
  </si>
  <si>
    <t>CS1419</t>
  </si>
  <si>
    <t>Servicing, repair and installation of gas heating systems</t>
  </si>
  <si>
    <t>Installation of new gas heating systems to council homes</t>
  </si>
  <si>
    <t xml:space="preserve">Aarons Services </t>
  </si>
  <si>
    <t>EEM Procurement Framework</t>
  </si>
  <si>
    <t>Mobile Phone Contract</t>
  </si>
  <si>
    <t>Customer Services and Transformation</t>
  </si>
  <si>
    <t>Renewal of Council's mobile phone contract</t>
  </si>
  <si>
    <t>Air Telecom</t>
  </si>
  <si>
    <t>Competitive tender process</t>
  </si>
  <si>
    <t>LD1419</t>
  </si>
  <si>
    <t>Dog Warden and Dog Kenneling Services</t>
  </si>
  <si>
    <t>Law and Democracy</t>
  </si>
  <si>
    <t>Provison of Dog warden and Dog Kenneling Services</t>
  </si>
  <si>
    <t>Animal Care (Midlands) Services Ltd</t>
  </si>
  <si>
    <t>LG11014</t>
  </si>
  <si>
    <t xml:space="preserve"> Shared Services Agreement</t>
  </si>
  <si>
    <t>Shared Services Agreement for Land Charges</t>
  </si>
  <si>
    <t>Blaby District Council</t>
  </si>
  <si>
    <t>Variable</t>
  </si>
  <si>
    <t>Approx £8,000 per annum</t>
  </si>
  <si>
    <t>N/A (rolling annual contract)</t>
  </si>
  <si>
    <t>Shared Service</t>
  </si>
  <si>
    <t>Building Control Delegation Agreement</t>
  </si>
  <si>
    <t>Delegation agreement in relation to the delivery of Building Control services</t>
  </si>
  <si>
    <t>£8,000 per annum</t>
  </si>
  <si>
    <t>Rolling contract</t>
  </si>
  <si>
    <t>Shared Services Agreement</t>
  </si>
  <si>
    <t>Service provision for Sports &amp; Physical Activity + Health &amp; Wellbeing</t>
  </si>
  <si>
    <t xml:space="preserve">Yes
</t>
  </si>
  <si>
    <t>Lightbulb Programme (DFG)</t>
  </si>
  <si>
    <t>Delegation and collaboration in relation to housing and social care services</t>
  </si>
  <si>
    <t xml:space="preserve">No
</t>
  </si>
  <si>
    <t>Welland Procurement</t>
  </si>
  <si>
    <t>Procurement support, training, documentation and online portal.</t>
  </si>
  <si>
    <t>Welland</t>
  </si>
  <si>
    <t>£40,500 per year</t>
  </si>
  <si>
    <t>FRB301118</t>
  </si>
  <si>
    <t>Enforcement Agency Services</t>
  </si>
  <si>
    <t>Finance, Revenues &amp; Benefits</t>
  </si>
  <si>
    <t>Supply of Enforcement Agency Services</t>
  </si>
  <si>
    <t xml:space="preserve">Cost Neutral </t>
  </si>
  <si>
    <t>Bristow &amp; Sutor Ltd</t>
  </si>
  <si>
    <t>29/11/20 (option of 2 extra years)</t>
  </si>
  <si>
    <t>Shared contract through Framework Process</t>
  </si>
  <si>
    <t>Charity Link</t>
  </si>
  <si>
    <t>Lifeline</t>
  </si>
  <si>
    <t>Emergency call out response service for vulnerable residents</t>
  </si>
  <si>
    <t>Charnwood Borough Council</t>
  </si>
  <si>
    <t>£2,184 per quarter</t>
  </si>
  <si>
    <t>1 Year Rolling Contract</t>
  </si>
  <si>
    <t>Yet to be finalised</t>
  </si>
  <si>
    <t>Agreement</t>
  </si>
  <si>
    <t>House Exchange Agreement</t>
  </si>
  <si>
    <t>Provision of house exchange servies for the tenancy / estates team (Mutual Exchange)</t>
  </si>
  <si>
    <t>Clarion Housing Group Ltd</t>
  </si>
  <si>
    <t>£850 per annum</t>
  </si>
  <si>
    <t>Rolling Contract</t>
  </si>
  <si>
    <t>Extension of Current provision</t>
  </si>
  <si>
    <t>Croner HR Services</t>
  </si>
  <si>
    <t>People Team</t>
  </si>
  <si>
    <t>Professional HR support and services</t>
  </si>
  <si>
    <t>Croner</t>
  </si>
  <si>
    <t>Framework</t>
  </si>
  <si>
    <t>664-21</t>
  </si>
  <si>
    <t>Audit Services</t>
  </si>
  <si>
    <t>N/A (Corporate Contract)</t>
  </si>
  <si>
    <t>Internal audit services in accordance with plans agreed by OWBC</t>
  </si>
  <si>
    <t>CW Audit Services</t>
  </si>
  <si>
    <t>£335 per day</t>
  </si>
  <si>
    <t>Electrical Works Contract</t>
  </si>
  <si>
    <t>Completion of all electrical work required by OWBC, to be issued via works order</t>
  </si>
  <si>
    <t>Dodd Group (Midlands) Ltd</t>
  </si>
  <si>
    <t>£400,000 per annum</t>
  </si>
  <si>
    <t>DVLA</t>
  </si>
  <si>
    <t>Agreement to provide information to OWBC's EH Team</t>
  </si>
  <si>
    <t>Ellipse Energy</t>
  </si>
  <si>
    <t>People HR</t>
  </si>
  <si>
    <t>People HR Software</t>
  </si>
  <si>
    <t>_</t>
  </si>
  <si>
    <t>CS414</t>
  </si>
  <si>
    <t xml:space="preserve">Leisure Contract </t>
  </si>
  <si>
    <t>Community and Wellbeing</t>
  </si>
  <si>
    <t>Borough Leisure Contract</t>
  </si>
  <si>
    <t>Income stream</t>
  </si>
  <si>
    <t>Everyone Active</t>
  </si>
  <si>
    <t>Commercially sensitive, see exempt Schedule 13 of the Contract Specifications</t>
  </si>
  <si>
    <t xml:space="preserve">Official Journal of the European Union (OJEU) process </t>
  </si>
  <si>
    <t>Lottery Services</t>
  </si>
  <si>
    <t>Provision of lottery services</t>
  </si>
  <si>
    <t>Gatherwell Ltd</t>
  </si>
  <si>
    <t>40% of the total gross receipts to be paid monthly</t>
  </si>
  <si>
    <t>Rolling</t>
  </si>
  <si>
    <t>FRB1518</t>
  </si>
  <si>
    <t>External Audit Contract</t>
  </si>
  <si>
    <t>Grant Thornton LLP</t>
  </si>
  <si>
    <t>Gov App</t>
  </si>
  <si>
    <t>PDRTBD</t>
  </si>
  <si>
    <t>Shared Service Agreement</t>
  </si>
  <si>
    <t>Corporate Assets</t>
  </si>
  <si>
    <t>Shared Service for Civil Enforcement of Car Parks</t>
  </si>
  <si>
    <t>Harborough District Council</t>
  </si>
  <si>
    <t>Out of Hours Service</t>
  </si>
  <si>
    <t>Provision of an Out of Hours Service</t>
  </si>
  <si>
    <t>£9,000 for 1000 calls plus £500 per additional 50 calls</t>
  </si>
  <si>
    <t>M482</t>
  </si>
  <si>
    <t>Helping Hands Community Trust</t>
  </si>
  <si>
    <t>Service level agreement between OWBC and Helping Hands Community Trust</t>
  </si>
  <si>
    <t>Helping Hands Trust</t>
  </si>
  <si>
    <t xml:space="preserve">57,750 per year </t>
  </si>
  <si>
    <t>PDR1418</t>
  </si>
  <si>
    <t>Shared Service, Town Centre Manager</t>
  </si>
  <si>
    <t>Provision of a Town Centre Manager</t>
  </si>
  <si>
    <t>Hinckley &amp; Bosworth Borough Council</t>
  </si>
  <si>
    <t>FRB261018</t>
  </si>
  <si>
    <t>Appeals Forecasting</t>
  </si>
  <si>
    <t>Service to provide forecasting of appeals provision required for business rates</t>
  </si>
  <si>
    <t>Inform CPI Ltd</t>
  </si>
  <si>
    <t>25/10/22 (yearly renewal)
25/10/23 ???</t>
  </si>
  <si>
    <t>Three written quotes invited</t>
  </si>
  <si>
    <t>CITCT23091502JM</t>
  </si>
  <si>
    <t>Cash Collection (Car Parks)</t>
  </si>
  <si>
    <t>Weekly exchange of car park cash collection tins and processing/depositing of cash (addendum to original contract)</t>
  </si>
  <si>
    <t>Kings Armoured Security</t>
  </si>
  <si>
    <t>Fraud liaison and Council Tax Reduction Fraud</t>
  </si>
  <si>
    <t>Supply of Benefits Fraud liaison service</t>
  </si>
  <si>
    <t>Leicestershire Partnership</t>
  </si>
  <si>
    <t>Yearly renewal</t>
  </si>
  <si>
    <t>Extension of current agreement</t>
  </si>
  <si>
    <t>FRB301118a</t>
  </si>
  <si>
    <t>Marstons</t>
  </si>
  <si>
    <t>Climate Change Shared Services Agreement</t>
  </si>
  <si>
    <t>Inter-authority agreement for climate change services via a shared Officer</t>
  </si>
  <si>
    <t>Melton Borough Council</t>
  </si>
  <si>
    <t>Payroll Contract</t>
  </si>
  <si>
    <t>Human Resources</t>
  </si>
  <si>
    <t>Payroll Services</t>
  </si>
  <si>
    <t>MHR UK International Ltd</t>
  </si>
  <si>
    <t>NatWest Contract</t>
  </si>
  <si>
    <t>Finance</t>
  </si>
  <si>
    <t>Maintenance of the Council’s bank accounts and financial transactions</t>
  </si>
  <si>
    <t>NatWest</t>
  </si>
  <si>
    <t>£5,200 per annum</t>
  </si>
  <si>
    <t>Soft market testing</t>
  </si>
  <si>
    <t>Occupational Health</t>
  </si>
  <si>
    <t>Occupational health service</t>
  </si>
  <si>
    <t>Optima Health</t>
  </si>
  <si>
    <t>Garden Waste Permits</t>
  </si>
  <si>
    <t>Despatch and print the Council's annual garden waste stickers</t>
  </si>
  <si>
    <t>Permiserve</t>
  </si>
  <si>
    <t>Personal Guardian</t>
  </si>
  <si>
    <t>Provision of personal guardian application, management portal and Bluetooth SOS triggers</t>
  </si>
  <si>
    <t>Pick Protection</t>
  </si>
  <si>
    <t>Housing App Licence</t>
  </si>
  <si>
    <t>Provision of a licence to access the Housing App and the works for the purpose
(Private sector Housing)</t>
  </si>
  <si>
    <t>RH Environmental Ltd</t>
  </si>
  <si>
    <t>£495.00 for implementation; annual fee thereafter of £598.50</t>
  </si>
  <si>
    <t>BP01.0AB</t>
  </si>
  <si>
    <t>Lone Working</t>
  </si>
  <si>
    <t>Provision of lone working protection devices</t>
  </si>
  <si>
    <t>SoloProtect</t>
  </si>
  <si>
    <t>£450.00 (per month)</t>
  </si>
  <si>
    <t>Voids Contractor</t>
  </si>
  <si>
    <t>Complete day to day, and non standard void works</t>
  </si>
  <si>
    <t xml:space="preserve">UK GAS </t>
  </si>
  <si>
    <t>Gas and Electricy Supplier for Council Properties</t>
  </si>
  <si>
    <t xml:space="preserve">Housing </t>
  </si>
  <si>
    <t>Installation of meter equipment and connection of domestic properties to electricty and/or gas supply</t>
  </si>
  <si>
    <t>Utilita Energy Ltd</t>
  </si>
  <si>
    <t>Training Services Agreement</t>
  </si>
  <si>
    <t>Provision of training services as requested</t>
  </si>
  <si>
    <t>Weston College</t>
  </si>
  <si>
    <t>Abandoned Vehicles</t>
  </si>
  <si>
    <t>Removal, storage and disposal of abandoned vehicles</t>
  </si>
  <si>
    <t>Wigston Car Breakers</t>
  </si>
  <si>
    <t>Domestic Abuse Housing Link Worker</t>
  </si>
  <si>
    <t>Support OWBC in delivering duties under the Domestic Abuse Act by providing a Refuge Practitioner</t>
  </si>
  <si>
    <t>Women's Aid Leicestershire Ltd</t>
  </si>
  <si>
    <t>JCT Minor Works Building Contract 2016 Edition (LAD3 &amp; HUG1)</t>
  </si>
  <si>
    <t>Regulatory Services</t>
  </si>
  <si>
    <t>Completion of various works to privately-owned domestic properties to achieve increased energy efficiency rating and lower energy consumption</t>
  </si>
  <si>
    <t>YES Energy Solutions</t>
  </si>
  <si>
    <t>up to £100,000</t>
  </si>
  <si>
    <t xml:space="preserve">Multi Agency Travellers Unit </t>
  </si>
  <si>
    <t xml:space="preserve">Law and Democracy </t>
  </si>
  <si>
    <t xml:space="preserve">Provides a comprehensive service to deal with unlawful encampments on Council Land within the Borough </t>
  </si>
  <si>
    <t>LCC</t>
  </si>
  <si>
    <t>Zurich Insurance - Bev</t>
  </si>
  <si>
    <t>About £200,000</t>
  </si>
  <si>
    <t xml:space="preserve">Alarm services </t>
  </si>
  <si>
    <t>Corporate Assett - services - Water testing , alarms etc - Dave</t>
  </si>
  <si>
    <t>Workshop charges - Philippa</t>
  </si>
  <si>
    <t>Training Contracts - 
LGIU
Manual Handling 
Other training providers</t>
  </si>
  <si>
    <t>Cemetery Software</t>
  </si>
  <si>
    <t>Provision of BACAS software and licences for Cemeteries</t>
  </si>
  <si>
    <t>ClearSkies</t>
  </si>
  <si>
    <t>£1,100 per annum</t>
  </si>
  <si>
    <t>Revenues/Benefits Software</t>
  </si>
  <si>
    <t>Agreement for the provision of the One Revenues &amp; Benefits software maintenace and associated services</t>
  </si>
  <si>
    <t>Capita Business Services Ltd</t>
  </si>
  <si>
    <t>£67,676 per annum</t>
  </si>
  <si>
    <t>FRB20520</t>
  </si>
  <si>
    <t>Income Management System</t>
  </si>
  <si>
    <t>Extension of current contract with CIVICA Ltd after the purchaser from Northgate of the PARIS system, including upgrading to CIVICAs own product</t>
  </si>
  <si>
    <t>CIVICA</t>
  </si>
  <si>
    <t>Extention of current agreement</t>
  </si>
  <si>
    <t>Xpress Electoral Software</t>
  </si>
  <si>
    <t>Xpress Election Processing System Software</t>
  </si>
  <si>
    <t>AV, Webcasting and meeting services</t>
  </si>
  <si>
    <t>Provision of AV equipment and webcasting service for committee meetings</t>
  </si>
  <si>
    <t>Civico Ltd</t>
  </si>
  <si>
    <t>Firmstep</t>
  </si>
  <si>
    <t>Service Agreement between (1) OWBC and (2) Granicus-Firmstep Ltd to provide CRM, Online forms, DASH, My Account (Rev's &amp; Ben's) &amp; Gov.delivery</t>
  </si>
  <si>
    <t>Granicus-Firmstep Ltd</t>
  </si>
  <si>
    <t>IDOX</t>
  </si>
  <si>
    <t>IDOX DMS</t>
  </si>
  <si>
    <t>Integra</t>
  </si>
  <si>
    <t>Finance system</t>
  </si>
  <si>
    <t>Learning Pool</t>
  </si>
  <si>
    <t>Renewal of Learning Pool contract for the delivery of training modules to Council employees</t>
  </si>
  <si>
    <t>Modern.Gov</t>
  </si>
  <si>
    <t>Agreement for supply, installation, licensing and support</t>
  </si>
  <si>
    <t>New Technology/ Enterprise Ltd</t>
  </si>
  <si>
    <t>Website Hosting and Support</t>
  </si>
  <si>
    <t>Hosting of external website in partnership with NWLDC and Cuttlefish</t>
  </si>
  <si>
    <t>North West Leicestershire District Council</t>
  </si>
  <si>
    <t>Orchard</t>
  </si>
  <si>
    <t>Uniform</t>
  </si>
  <si>
    <t>Planning, EH &amp; Licensing Modules</t>
  </si>
  <si>
    <t>Home Connections</t>
  </si>
  <si>
    <t>Provision of Housing Software</t>
  </si>
  <si>
    <t>Home Connections Ltd</t>
  </si>
  <si>
    <t>£7,420 per annum</t>
  </si>
  <si>
    <t>CRC Electrical</t>
  </si>
  <si>
    <t>NA</t>
  </si>
  <si>
    <t>Housing Management tool</t>
  </si>
  <si>
    <t>NA - yearly rolling</t>
  </si>
  <si>
    <t>TBC</t>
  </si>
  <si>
    <t>IT</t>
  </si>
  <si>
    <t>Internet connection - Cafeteria</t>
  </si>
  <si>
    <t>Internet service for Café @ Council Offices</t>
  </si>
  <si>
    <t>Vodafone</t>
  </si>
  <si>
    <t>Telephony Solution (integration to teams)</t>
  </si>
  <si>
    <t>Microsoft licensing</t>
  </si>
  <si>
    <t>Internal and External phone solution including Storm</t>
  </si>
  <si>
    <t>All licensing for microsoft services</t>
  </si>
  <si>
    <t>Datto Back up Solution</t>
  </si>
  <si>
    <t>Phoenix</t>
  </si>
  <si>
    <t>Variable as charged per licence but approximately £200,000</t>
  </si>
  <si>
    <t>Y1: £40,000, Y2:£60,000, Y3: £100,000</t>
  </si>
  <si>
    <t>Room Booking Software</t>
  </si>
  <si>
    <t>Datto Back Up Solution</t>
  </si>
  <si>
    <t>Smartway2 Room Booking</t>
  </si>
  <si>
    <t>Depot Site to Site Link</t>
  </si>
  <si>
    <t>Link to the depot for IT service provision at second site</t>
  </si>
  <si>
    <t>BT</t>
  </si>
  <si>
    <t>Awaiting response from Vodafone</t>
  </si>
  <si>
    <t>Core Lines to Council Offices: Internet lines</t>
  </si>
  <si>
    <t>Core lines for IT infrastructure Internet</t>
  </si>
  <si>
    <t>£818pm x 12 = £9,816
x by 2 lines = £19,632</t>
  </si>
  <si>
    <t>2351.52 (Storm monthly) +£3780 SIP Lines + calling charges included in contract</t>
  </si>
  <si>
    <t>PSN line to access DWP data (for Revs &amp; Bens)</t>
  </si>
  <si>
    <t>PSN Line</t>
  </si>
  <si>
    <t>25/112022</t>
  </si>
  <si>
    <t>Phoenix Managed Support Service - Reactive/Proactive service</t>
  </si>
  <si>
    <t>3rd Party support for IT Infrastructure changes or critical issues</t>
  </si>
  <si>
    <t>Business Support Services</t>
  </si>
  <si>
    <t>Provision of Business Support services in Oadby &amp; Wigston</t>
  </si>
  <si>
    <t>Exemplas Ltd</t>
  </si>
  <si>
    <t>Economic Development</t>
  </si>
  <si>
    <t>Browne Jacobson</t>
  </si>
  <si>
    <t>Social Housing Decarbonisation Framework</t>
  </si>
  <si>
    <t>Collaboration Agreement – Social Housing Decarbonisation Fund – Wave 2</t>
  </si>
  <si>
    <t>tBD</t>
  </si>
  <si>
    <t>Minor Works Contract</t>
  </si>
  <si>
    <t>Extension and internal remodeling of 12 Davenport Avenue, Oadby</t>
  </si>
  <si>
    <t>Gap Property and Electrical Services</t>
  </si>
  <si>
    <t>Written quotes invited</t>
  </si>
  <si>
    <t>JCT Minor Works Building Contract 2016 Edition (HUG2)</t>
  </si>
  <si>
    <t>SJB/CLC/DN686082</t>
  </si>
  <si>
    <t>Christmas Lights</t>
  </si>
  <si>
    <t>Supply, installation and display of Christmas lights and features for festive period</t>
  </si>
  <si>
    <t>Licensing Officer</t>
  </si>
  <si>
    <t>Provision of one Licensing Officer</t>
  </si>
  <si>
    <t>Oyster Partnership</t>
  </si>
  <si>
    <t>£38.00/hour with minimum 2 days per week</t>
  </si>
  <si>
    <t>N/A (this is a grant shared between multiple partners and amounts will vary)</t>
  </si>
  <si>
    <t>RM6017</t>
  </si>
  <si>
    <t>External Printing</t>
  </si>
  <si>
    <t>CFH Docmail Ltd</t>
  </si>
  <si>
    <t>Up to £45,000</t>
  </si>
  <si>
    <t>Up to £15,000</t>
  </si>
  <si>
    <t>External printing and postage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</si>
</sst>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" fontId="0" fillId="0" borderId="1" xfId="0" applyNumberFormat="1" applyFill="1" applyBorder="1" applyAlignment="1">
      <alignment horizontal="center" vertical="center" wrapText="1"/>
    </xf>
    <xf numFmtId="6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2" fillId="0" borderId="3" xfId="0" applyFont="1" applyFill="1" applyBorder="1" applyAlignment="1">
      <alignment horizontal="center" vertical="center" wrapText="1"/>
    </xf>
    <xf numFmtId="6" fontId="0" fillId="0" borderId="3" xfId="0" applyNumberFormat="1" applyFill="1" applyBorder="1" applyAlignment="1">
      <alignment horizontal="center" vertical="center" wrapText="1"/>
    </xf>
    <xf numFmtId="6" fontId="0" fillId="0" borderId="2" xfId="0" applyNumberForma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Q57"/>
  <sheetViews>
    <sheetView zoomScale="90" zoomScaleNormal="90"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M1" sqref="M1:M1048576"/>
    </sheetView>
  </sheetViews>
  <sheetFormatPr defaultColWidth="9.140625" defaultRowHeight="50.1" customHeight="1" x14ac:dyDescent="0.25"/>
  <cols>
    <col min="1" max="1" width="12.85546875" style="23" customWidth="1"/>
    <col min="2" max="2" width="40.5703125" style="23" customWidth="1"/>
    <col min="3" max="3" width="30.28515625" style="23" customWidth="1"/>
    <col min="4" max="4" width="59.28515625" style="23" customWidth="1"/>
    <col min="5" max="5" width="21" style="23" customWidth="1"/>
    <col min="6" max="6" width="20.7109375" style="23" bestFit="1" customWidth="1"/>
    <col min="7" max="7" width="45.7109375" style="25" bestFit="1" customWidth="1"/>
    <col min="8" max="8" width="22" style="25" customWidth="1"/>
    <col min="9" max="9" width="18.140625" style="23" customWidth="1"/>
    <col min="10" max="10" width="28.140625" style="23" bestFit="1" customWidth="1"/>
    <col min="11" max="11" width="27.28515625" style="23" customWidth="1"/>
    <col min="12" max="12" width="24.28515625" style="23" customWidth="1"/>
    <col min="13" max="16384" width="9.140625" style="22"/>
  </cols>
  <sheetData>
    <row r="1" spans="1:43" ht="50.1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1" t="s">
        <v>6</v>
      </c>
      <c r="H1" s="21" t="s">
        <v>7</v>
      </c>
      <c r="I1" s="20" t="s">
        <v>8</v>
      </c>
      <c r="J1" s="20" t="s">
        <v>9</v>
      </c>
      <c r="K1" s="20" t="s">
        <v>10</v>
      </c>
      <c r="L1" s="20" t="s">
        <v>11</v>
      </c>
    </row>
    <row r="2" spans="1:43" ht="63.75" customHeight="1" x14ac:dyDescent="0.25">
      <c r="A2" s="23" t="s">
        <v>12</v>
      </c>
      <c r="B2" s="24" t="s">
        <v>13</v>
      </c>
      <c r="C2" s="23" t="s">
        <v>14</v>
      </c>
      <c r="D2" s="23" t="s">
        <v>15</v>
      </c>
      <c r="E2" s="23" t="s">
        <v>16</v>
      </c>
      <c r="F2" s="23" t="s">
        <v>17</v>
      </c>
      <c r="G2" s="25">
        <v>250000</v>
      </c>
      <c r="H2" s="25" t="s">
        <v>21</v>
      </c>
      <c r="I2" s="23" t="s">
        <v>18</v>
      </c>
      <c r="J2" s="26">
        <v>44837</v>
      </c>
      <c r="K2" s="26">
        <v>45568</v>
      </c>
      <c r="L2" s="23" t="s">
        <v>20</v>
      </c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</row>
    <row r="3" spans="1:43" ht="45" customHeight="1" x14ac:dyDescent="0.25">
      <c r="A3" s="28" t="s">
        <v>23</v>
      </c>
      <c r="B3" s="28" t="s">
        <v>24</v>
      </c>
      <c r="C3" s="28" t="s">
        <v>14</v>
      </c>
      <c r="D3" s="28" t="s">
        <v>25</v>
      </c>
      <c r="E3" s="28" t="s">
        <v>16</v>
      </c>
      <c r="F3" s="28" t="s">
        <v>26</v>
      </c>
      <c r="G3" s="29">
        <v>1600000</v>
      </c>
      <c r="H3" s="29" t="s">
        <v>21</v>
      </c>
      <c r="I3" s="28" t="s">
        <v>18</v>
      </c>
      <c r="J3" s="30">
        <v>43556</v>
      </c>
      <c r="K3" s="30">
        <v>45016</v>
      </c>
      <c r="L3" s="28" t="s">
        <v>27</v>
      </c>
    </row>
    <row r="4" spans="1:43" ht="45" customHeight="1" x14ac:dyDescent="0.25">
      <c r="A4" s="23" t="s">
        <v>12</v>
      </c>
      <c r="B4" s="23" t="s">
        <v>28</v>
      </c>
      <c r="C4" s="23" t="s">
        <v>29</v>
      </c>
      <c r="D4" s="23" t="s">
        <v>30</v>
      </c>
      <c r="E4" s="23" t="s">
        <v>22</v>
      </c>
      <c r="F4" s="23" t="s">
        <v>31</v>
      </c>
      <c r="G4" s="25">
        <v>76154</v>
      </c>
      <c r="H4" s="25">
        <v>38077</v>
      </c>
      <c r="I4" s="23" t="s">
        <v>18</v>
      </c>
      <c r="J4" s="26">
        <v>44805</v>
      </c>
      <c r="K4" s="26">
        <v>38077</v>
      </c>
      <c r="L4" s="31" t="s">
        <v>32</v>
      </c>
    </row>
    <row r="5" spans="1:43" ht="45" customHeight="1" x14ac:dyDescent="0.25">
      <c r="A5" s="23" t="s">
        <v>33</v>
      </c>
      <c r="B5" s="23" t="s">
        <v>34</v>
      </c>
      <c r="C5" s="23" t="s">
        <v>35</v>
      </c>
      <c r="D5" s="23" t="s">
        <v>36</v>
      </c>
      <c r="E5" s="23" t="s">
        <v>16</v>
      </c>
      <c r="F5" s="23" t="s">
        <v>37</v>
      </c>
      <c r="G5" s="25">
        <v>6500</v>
      </c>
      <c r="H5" s="25">
        <v>6500</v>
      </c>
      <c r="I5" s="23" t="s">
        <v>18</v>
      </c>
      <c r="J5" s="26">
        <v>43556</v>
      </c>
      <c r="K5" s="23" t="s">
        <v>44</v>
      </c>
      <c r="L5" s="28" t="s">
        <v>32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</row>
    <row r="6" spans="1:43" ht="45" customHeight="1" x14ac:dyDescent="0.25">
      <c r="A6" s="23" t="s">
        <v>38</v>
      </c>
      <c r="B6" s="23" t="s">
        <v>39</v>
      </c>
      <c r="C6" s="23" t="s">
        <v>35</v>
      </c>
      <c r="D6" s="23" t="s">
        <v>40</v>
      </c>
      <c r="E6" s="23" t="s">
        <v>16</v>
      </c>
      <c r="F6" s="23" t="s">
        <v>41</v>
      </c>
      <c r="G6" s="25" t="s">
        <v>42</v>
      </c>
      <c r="H6" s="23" t="s">
        <v>43</v>
      </c>
      <c r="I6" s="23" t="s">
        <v>18</v>
      </c>
      <c r="J6" s="26">
        <v>41913</v>
      </c>
      <c r="K6" s="23" t="s">
        <v>44</v>
      </c>
      <c r="L6" s="23" t="s">
        <v>45</v>
      </c>
    </row>
    <row r="7" spans="1:43" s="32" customFormat="1" ht="45" customHeight="1" x14ac:dyDescent="0.25">
      <c r="A7" s="23" t="s">
        <v>12</v>
      </c>
      <c r="B7" s="23" t="s">
        <v>46</v>
      </c>
      <c r="C7" s="23" t="s">
        <v>14</v>
      </c>
      <c r="D7" s="23" t="s">
        <v>47</v>
      </c>
      <c r="E7" s="23" t="s">
        <v>16</v>
      </c>
      <c r="F7" s="23" t="s">
        <v>41</v>
      </c>
      <c r="G7" s="25" t="s">
        <v>48</v>
      </c>
      <c r="H7" s="25" t="s">
        <v>48</v>
      </c>
      <c r="I7" s="23" t="s">
        <v>18</v>
      </c>
      <c r="J7" s="26">
        <v>44782</v>
      </c>
      <c r="K7" s="23" t="s">
        <v>49</v>
      </c>
      <c r="L7" s="23" t="s">
        <v>45</v>
      </c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</row>
    <row r="8" spans="1:43" s="32" customFormat="1" ht="45" customHeight="1" x14ac:dyDescent="0.25">
      <c r="A8" s="23" t="s">
        <v>12</v>
      </c>
      <c r="B8" s="23" t="s">
        <v>50</v>
      </c>
      <c r="C8" s="23" t="s">
        <v>35</v>
      </c>
      <c r="D8" s="23" t="s">
        <v>51</v>
      </c>
      <c r="E8" s="23" t="s">
        <v>52</v>
      </c>
      <c r="F8" s="23" t="s">
        <v>41</v>
      </c>
      <c r="G8" s="25">
        <v>97520</v>
      </c>
      <c r="H8" s="25" t="s">
        <v>21</v>
      </c>
      <c r="I8" s="23" t="s">
        <v>18</v>
      </c>
      <c r="J8" s="26">
        <v>45017</v>
      </c>
      <c r="K8" s="26">
        <v>45382</v>
      </c>
      <c r="L8" s="23" t="s">
        <v>45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</row>
    <row r="9" spans="1:43" s="32" customFormat="1" ht="45" customHeight="1" x14ac:dyDescent="0.25">
      <c r="A9" s="23" t="s">
        <v>12</v>
      </c>
      <c r="B9" s="23" t="s">
        <v>53</v>
      </c>
      <c r="C9" s="23" t="s">
        <v>14</v>
      </c>
      <c r="D9" s="23" t="s">
        <v>54</v>
      </c>
      <c r="E9" s="23" t="s">
        <v>55</v>
      </c>
      <c r="F9" s="23" t="s">
        <v>41</v>
      </c>
      <c r="G9" s="25">
        <v>43079</v>
      </c>
      <c r="H9" s="25" t="s">
        <v>21</v>
      </c>
      <c r="I9" s="23" t="s">
        <v>18</v>
      </c>
      <c r="J9" s="26">
        <v>44546</v>
      </c>
      <c r="K9" s="26">
        <v>45276</v>
      </c>
      <c r="L9" s="23" t="s">
        <v>45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s="32" customFormat="1" ht="45" customHeight="1" x14ac:dyDescent="0.25">
      <c r="A10" s="23" t="s">
        <v>12</v>
      </c>
      <c r="B10" s="23" t="s">
        <v>294</v>
      </c>
      <c r="C10" s="23" t="s">
        <v>14</v>
      </c>
      <c r="D10" s="23" t="s">
        <v>295</v>
      </c>
      <c r="E10" s="23" t="s">
        <v>16</v>
      </c>
      <c r="F10" s="23" t="s">
        <v>293</v>
      </c>
      <c r="G10" s="25" t="s">
        <v>309</v>
      </c>
      <c r="H10" s="25" t="s">
        <v>18</v>
      </c>
      <c r="I10" s="23" t="s">
        <v>18</v>
      </c>
      <c r="J10" s="26">
        <v>45030</v>
      </c>
      <c r="K10" s="26" t="s">
        <v>44</v>
      </c>
      <c r="L10" s="23" t="s">
        <v>45</v>
      </c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</row>
    <row r="11" spans="1:43" s="32" customFormat="1" ht="45" customHeight="1" x14ac:dyDescent="0.25">
      <c r="A11" s="23" t="s">
        <v>310</v>
      </c>
      <c r="B11" s="23" t="s">
        <v>311</v>
      </c>
      <c r="C11" s="23" t="s">
        <v>62</v>
      </c>
      <c r="D11" s="23" t="s">
        <v>315</v>
      </c>
      <c r="E11" s="23" t="s">
        <v>16</v>
      </c>
      <c r="F11" s="23" t="s">
        <v>312</v>
      </c>
      <c r="G11" s="25" t="s">
        <v>313</v>
      </c>
      <c r="H11" s="25" t="s">
        <v>314</v>
      </c>
      <c r="I11" s="23" t="s">
        <v>18</v>
      </c>
      <c r="J11" s="26">
        <v>45231</v>
      </c>
      <c r="K11" s="26">
        <v>46326</v>
      </c>
      <c r="L11" s="23" t="s">
        <v>32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ht="50.1" customHeight="1" x14ac:dyDescent="0.25">
      <c r="A12" s="23" t="s">
        <v>12</v>
      </c>
      <c r="B12" s="23" t="s">
        <v>69</v>
      </c>
      <c r="C12" s="23" t="s">
        <v>14</v>
      </c>
      <c r="D12" s="23" t="s">
        <v>70</v>
      </c>
      <c r="E12" s="23" t="s">
        <v>52</v>
      </c>
      <c r="F12" s="23" t="s">
        <v>71</v>
      </c>
      <c r="G12" s="25" t="s">
        <v>72</v>
      </c>
      <c r="H12" s="25">
        <v>8736</v>
      </c>
      <c r="I12" s="23" t="s">
        <v>18</v>
      </c>
      <c r="J12" s="26" t="s">
        <v>73</v>
      </c>
      <c r="K12" s="26" t="s">
        <v>49</v>
      </c>
      <c r="L12" s="23" t="s">
        <v>75</v>
      </c>
    </row>
    <row r="13" spans="1:43" s="1" customFormat="1" ht="50.1" hidden="1" customHeight="1" x14ac:dyDescent="0.25">
      <c r="A13" s="12" t="s">
        <v>60</v>
      </c>
      <c r="B13" s="12" t="s">
        <v>61</v>
      </c>
      <c r="C13" s="12" t="s">
        <v>62</v>
      </c>
      <c r="D13" s="12" t="s">
        <v>63</v>
      </c>
      <c r="E13" s="12" t="s">
        <v>64</v>
      </c>
      <c r="F13" s="12" t="s">
        <v>65</v>
      </c>
      <c r="G13" s="13" t="s">
        <v>42</v>
      </c>
      <c r="H13" s="13"/>
      <c r="I13" s="12" t="s">
        <v>18</v>
      </c>
      <c r="J13" s="14">
        <v>43434</v>
      </c>
      <c r="K13" s="12" t="s">
        <v>66</v>
      </c>
      <c r="L13" s="12" t="s">
        <v>67</v>
      </c>
    </row>
    <row r="14" spans="1:43" s="1" customFormat="1" ht="50.1" hidden="1" customHeight="1" x14ac:dyDescent="0.25">
      <c r="A14" s="6" t="s">
        <v>21</v>
      </c>
      <c r="B14" s="6" t="s">
        <v>21</v>
      </c>
      <c r="C14" s="6" t="s">
        <v>21</v>
      </c>
      <c r="D14" s="6" t="s">
        <v>21</v>
      </c>
      <c r="E14" s="6"/>
      <c r="F14" s="6" t="s">
        <v>68</v>
      </c>
      <c r="G14" s="6" t="s">
        <v>21</v>
      </c>
      <c r="H14" s="6"/>
      <c r="I14" s="6" t="s">
        <v>21</v>
      </c>
      <c r="J14" s="6" t="s">
        <v>21</v>
      </c>
      <c r="K14" s="6" t="s">
        <v>21</v>
      </c>
      <c r="L14" s="6" t="s">
        <v>21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50.1" customHeight="1" x14ac:dyDescent="0.25">
      <c r="A15" s="23" t="s">
        <v>12</v>
      </c>
      <c r="B15" s="23" t="s">
        <v>76</v>
      </c>
      <c r="C15" s="23" t="s">
        <v>14</v>
      </c>
      <c r="D15" s="23" t="s">
        <v>77</v>
      </c>
      <c r="E15" s="23" t="s">
        <v>16</v>
      </c>
      <c r="F15" s="23" t="s">
        <v>78</v>
      </c>
      <c r="G15" s="25" t="s">
        <v>79</v>
      </c>
      <c r="H15" s="25" t="s">
        <v>21</v>
      </c>
      <c r="I15" s="23" t="s">
        <v>18</v>
      </c>
      <c r="J15" s="26" t="s">
        <v>80</v>
      </c>
      <c r="K15" s="26" t="s">
        <v>49</v>
      </c>
      <c r="L15" s="23" t="s">
        <v>81</v>
      </c>
    </row>
    <row r="16" spans="1:43" ht="50.1" customHeight="1" x14ac:dyDescent="0.25">
      <c r="A16" s="23" t="s">
        <v>302</v>
      </c>
      <c r="B16" s="23" t="s">
        <v>303</v>
      </c>
      <c r="C16" s="23" t="s">
        <v>14</v>
      </c>
      <c r="D16" s="23" t="s">
        <v>304</v>
      </c>
      <c r="E16" s="23" t="s">
        <v>16</v>
      </c>
      <c r="F16" s="23" t="s">
        <v>256</v>
      </c>
      <c r="G16" s="25">
        <v>49750</v>
      </c>
      <c r="H16" s="25">
        <v>9950</v>
      </c>
      <c r="I16" s="23" t="s">
        <v>18</v>
      </c>
      <c r="J16" s="26">
        <v>45212</v>
      </c>
      <c r="K16" s="26">
        <v>46752</v>
      </c>
      <c r="L16" s="23" t="s">
        <v>32</v>
      </c>
    </row>
    <row r="17" spans="1:12" ht="50.1" customHeight="1" x14ac:dyDescent="0.25">
      <c r="A17" s="23" t="s">
        <v>12</v>
      </c>
      <c r="B17" s="23" t="s">
        <v>82</v>
      </c>
      <c r="C17" s="23" t="s">
        <v>83</v>
      </c>
      <c r="D17" s="23" t="s">
        <v>84</v>
      </c>
      <c r="E17" s="23" t="s">
        <v>22</v>
      </c>
      <c r="F17" s="23" t="s">
        <v>85</v>
      </c>
      <c r="G17" s="25">
        <v>36459</v>
      </c>
      <c r="H17" s="25">
        <v>12153</v>
      </c>
      <c r="I17" s="23" t="s">
        <v>21</v>
      </c>
      <c r="J17" s="26">
        <v>44670</v>
      </c>
      <c r="K17" s="26">
        <v>45765</v>
      </c>
      <c r="L17" s="23" t="s">
        <v>86</v>
      </c>
    </row>
    <row r="18" spans="1:12" ht="50.1" customHeight="1" x14ac:dyDescent="0.25">
      <c r="A18" s="23" t="s">
        <v>87</v>
      </c>
      <c r="B18" s="23" t="s">
        <v>88</v>
      </c>
      <c r="C18" s="23" t="s">
        <v>89</v>
      </c>
      <c r="D18" s="23" t="s">
        <v>90</v>
      </c>
      <c r="E18" s="23" t="s">
        <v>16</v>
      </c>
      <c r="F18" s="23" t="s">
        <v>91</v>
      </c>
      <c r="G18" s="25" t="s">
        <v>92</v>
      </c>
      <c r="H18" s="25" t="s">
        <v>21</v>
      </c>
      <c r="I18" s="23" t="s">
        <v>18</v>
      </c>
      <c r="J18" s="26">
        <v>45017</v>
      </c>
      <c r="K18" s="26">
        <v>46112</v>
      </c>
      <c r="L18" s="23" t="s">
        <v>86</v>
      </c>
    </row>
    <row r="19" spans="1:12" ht="50.1" customHeight="1" x14ac:dyDescent="0.25">
      <c r="A19" s="23" t="s">
        <v>12</v>
      </c>
      <c r="B19" s="23" t="s">
        <v>93</v>
      </c>
      <c r="C19" s="23" t="s">
        <v>14</v>
      </c>
      <c r="D19" s="23" t="s">
        <v>94</v>
      </c>
      <c r="E19" s="23" t="s">
        <v>16</v>
      </c>
      <c r="F19" s="23" t="s">
        <v>95</v>
      </c>
      <c r="G19" s="25" t="s">
        <v>96</v>
      </c>
      <c r="H19" s="25" t="s">
        <v>21</v>
      </c>
      <c r="I19" s="23" t="s">
        <v>18</v>
      </c>
      <c r="J19" s="26">
        <v>44866</v>
      </c>
      <c r="K19" s="26">
        <v>45962</v>
      </c>
      <c r="L19" s="23" t="s">
        <v>86</v>
      </c>
    </row>
    <row r="20" spans="1:12" ht="50.1" customHeight="1" x14ac:dyDescent="0.25">
      <c r="A20" s="33" t="s">
        <v>12</v>
      </c>
      <c r="B20" s="33" t="s">
        <v>97</v>
      </c>
      <c r="C20" s="33" t="s">
        <v>35</v>
      </c>
      <c r="D20" s="33" t="s">
        <v>98</v>
      </c>
      <c r="E20" s="33" t="s">
        <v>16</v>
      </c>
      <c r="F20" s="33" t="s">
        <v>97</v>
      </c>
      <c r="G20" s="34" t="s">
        <v>18</v>
      </c>
      <c r="H20" s="25" t="s">
        <v>21</v>
      </c>
      <c r="I20" s="33" t="s">
        <v>18</v>
      </c>
      <c r="J20" s="35">
        <v>44642</v>
      </c>
      <c r="K20" s="35" t="s">
        <v>44</v>
      </c>
      <c r="L20" s="33" t="s">
        <v>75</v>
      </c>
    </row>
    <row r="21" spans="1:12" ht="50.1" customHeight="1" x14ac:dyDescent="0.25">
      <c r="A21" s="33" t="s">
        <v>12</v>
      </c>
      <c r="B21" s="33" t="s">
        <v>289</v>
      </c>
      <c r="C21" s="33" t="s">
        <v>292</v>
      </c>
      <c r="D21" s="33" t="s">
        <v>290</v>
      </c>
      <c r="E21" s="33" t="s">
        <v>16</v>
      </c>
      <c r="F21" s="33" t="s">
        <v>291</v>
      </c>
      <c r="G21" s="34">
        <v>125678</v>
      </c>
      <c r="H21" s="25" t="s">
        <v>21</v>
      </c>
      <c r="I21" s="33" t="s">
        <v>18</v>
      </c>
      <c r="J21" s="35">
        <v>45002</v>
      </c>
      <c r="K21" s="35">
        <v>45747</v>
      </c>
      <c r="L21" s="33" t="s">
        <v>12</v>
      </c>
    </row>
    <row r="22" spans="1:12" ht="50.1" customHeight="1" x14ac:dyDescent="0.25">
      <c r="A22" s="33" t="s">
        <v>12</v>
      </c>
      <c r="B22" s="33" t="s">
        <v>297</v>
      </c>
      <c r="C22" s="33" t="s">
        <v>14</v>
      </c>
      <c r="D22" s="33" t="s">
        <v>298</v>
      </c>
      <c r="E22" s="33" t="s">
        <v>16</v>
      </c>
      <c r="F22" s="33" t="s">
        <v>299</v>
      </c>
      <c r="G22" s="34">
        <v>106480</v>
      </c>
      <c r="H22" s="25" t="s">
        <v>18</v>
      </c>
      <c r="I22" s="33" t="s">
        <v>18</v>
      </c>
      <c r="J22" s="35">
        <v>45190</v>
      </c>
      <c r="K22" s="35">
        <v>45274</v>
      </c>
      <c r="L22" s="33" t="s">
        <v>300</v>
      </c>
    </row>
    <row r="23" spans="1:12" ht="50.1" customHeight="1" x14ac:dyDescent="0.25">
      <c r="A23" s="28" t="s">
        <v>116</v>
      </c>
      <c r="B23" s="28" t="s">
        <v>117</v>
      </c>
      <c r="C23" s="28" t="s">
        <v>62</v>
      </c>
      <c r="D23" s="28" t="s">
        <v>117</v>
      </c>
      <c r="E23" s="28" t="s">
        <v>16</v>
      </c>
      <c r="F23" s="28" t="s">
        <v>118</v>
      </c>
      <c r="G23" s="29">
        <v>45000</v>
      </c>
      <c r="H23" s="29" t="s">
        <v>21</v>
      </c>
      <c r="I23" s="28" t="s">
        <v>18</v>
      </c>
      <c r="J23" s="30">
        <v>43191</v>
      </c>
      <c r="K23" s="30">
        <v>45016</v>
      </c>
      <c r="L23" s="28" t="s">
        <v>119</v>
      </c>
    </row>
    <row r="24" spans="1:12" s="1" customFormat="1" ht="50.1" hidden="1" customHeight="1" x14ac:dyDescent="0.25">
      <c r="A24" s="15" t="s">
        <v>21</v>
      </c>
      <c r="B24" s="16" t="s">
        <v>21</v>
      </c>
      <c r="C24" s="16" t="s">
        <v>21</v>
      </c>
      <c r="D24" s="16" t="s">
        <v>21</v>
      </c>
      <c r="E24" s="16"/>
      <c r="F24" s="16" t="s">
        <v>99</v>
      </c>
      <c r="G24" s="16" t="s">
        <v>21</v>
      </c>
      <c r="H24" s="16"/>
      <c r="I24" s="16" t="s">
        <v>21</v>
      </c>
      <c r="J24" s="16" t="s">
        <v>21</v>
      </c>
      <c r="K24" s="16" t="s">
        <v>21</v>
      </c>
      <c r="L24" s="16" t="s">
        <v>21</v>
      </c>
    </row>
    <row r="25" spans="1:12" ht="50.1" customHeight="1" x14ac:dyDescent="0.25">
      <c r="A25" s="23" t="s">
        <v>120</v>
      </c>
      <c r="B25" s="23" t="s">
        <v>121</v>
      </c>
      <c r="C25" s="28" t="s">
        <v>122</v>
      </c>
      <c r="D25" s="23" t="s">
        <v>123</v>
      </c>
      <c r="E25" s="23" t="s">
        <v>16</v>
      </c>
      <c r="F25" s="23" t="s">
        <v>124</v>
      </c>
      <c r="G25" s="25" t="s">
        <v>42</v>
      </c>
      <c r="H25" s="25" t="s">
        <v>21</v>
      </c>
      <c r="I25" s="23" t="s">
        <v>18</v>
      </c>
      <c r="J25" s="23" t="s">
        <v>21</v>
      </c>
      <c r="K25" s="23" t="s">
        <v>44</v>
      </c>
      <c r="L25" s="23" t="s">
        <v>45</v>
      </c>
    </row>
    <row r="26" spans="1:12" s="1" customFormat="1" ht="50.1" hidden="1" customHeight="1" x14ac:dyDescent="0.25">
      <c r="A26" s="17" t="s">
        <v>103</v>
      </c>
      <c r="B26" s="17" t="s">
        <v>104</v>
      </c>
      <c r="C26" s="17" t="s">
        <v>105</v>
      </c>
      <c r="D26" s="17" t="s">
        <v>106</v>
      </c>
      <c r="E26" s="17" t="s">
        <v>107</v>
      </c>
      <c r="F26" s="17" t="s">
        <v>108</v>
      </c>
      <c r="G26" s="18" t="s">
        <v>109</v>
      </c>
      <c r="H26" s="18"/>
      <c r="I26" s="17" t="s">
        <v>18</v>
      </c>
      <c r="J26" s="19">
        <v>41730</v>
      </c>
      <c r="K26" s="19">
        <v>49278</v>
      </c>
      <c r="L26" s="17" t="s">
        <v>110</v>
      </c>
    </row>
    <row r="27" spans="1:12" s="1" customFormat="1" ht="50.1" hidden="1" customHeight="1" x14ac:dyDescent="0.25">
      <c r="A27" s="6" t="s">
        <v>12</v>
      </c>
      <c r="B27" s="6" t="s">
        <v>111</v>
      </c>
      <c r="C27" s="6" t="s">
        <v>35</v>
      </c>
      <c r="D27" s="6" t="s">
        <v>112</v>
      </c>
      <c r="E27" s="6" t="s">
        <v>107</v>
      </c>
      <c r="F27" s="6" t="s">
        <v>113</v>
      </c>
      <c r="G27" s="7" t="s">
        <v>114</v>
      </c>
      <c r="H27" s="7"/>
      <c r="I27" s="6" t="s">
        <v>18</v>
      </c>
      <c r="J27" s="6" t="s">
        <v>115</v>
      </c>
      <c r="K27" s="8" t="s">
        <v>74</v>
      </c>
      <c r="L27" s="6" t="s">
        <v>86</v>
      </c>
    </row>
    <row r="28" spans="1:12" ht="50.1" customHeight="1" x14ac:dyDescent="0.25">
      <c r="A28" s="31" t="s">
        <v>12</v>
      </c>
      <c r="B28" s="31" t="s">
        <v>125</v>
      </c>
      <c r="C28" s="31" t="s">
        <v>14</v>
      </c>
      <c r="D28" s="31" t="s">
        <v>126</v>
      </c>
      <c r="E28" s="31" t="s">
        <v>16</v>
      </c>
      <c r="F28" s="31" t="s">
        <v>124</v>
      </c>
      <c r="G28" s="31" t="s">
        <v>127</v>
      </c>
      <c r="H28" s="25" t="s">
        <v>21</v>
      </c>
      <c r="I28" s="31" t="s">
        <v>18</v>
      </c>
      <c r="J28" s="36">
        <v>44684</v>
      </c>
      <c r="K28" s="36">
        <v>45412</v>
      </c>
      <c r="L28" s="31" t="s">
        <v>75</v>
      </c>
    </row>
    <row r="29" spans="1:12" ht="69" customHeight="1" x14ac:dyDescent="0.25">
      <c r="A29" s="23" t="s">
        <v>128</v>
      </c>
      <c r="B29" s="23" t="s">
        <v>129</v>
      </c>
      <c r="C29" s="23" t="s">
        <v>62</v>
      </c>
      <c r="D29" s="23" t="s">
        <v>130</v>
      </c>
      <c r="E29" s="23" t="s">
        <v>22</v>
      </c>
      <c r="F29" s="23" t="s">
        <v>131</v>
      </c>
      <c r="G29" s="25" t="s">
        <v>132</v>
      </c>
      <c r="H29" s="25" t="s">
        <v>132</v>
      </c>
      <c r="I29" s="23" t="s">
        <v>18</v>
      </c>
      <c r="J29" s="26">
        <v>44075</v>
      </c>
      <c r="K29" s="26">
        <v>45536</v>
      </c>
      <c r="L29" s="23" t="s">
        <v>81</v>
      </c>
    </row>
    <row r="30" spans="1:12" ht="50.1" customHeight="1" x14ac:dyDescent="0.25">
      <c r="A30" s="37" t="s">
        <v>133</v>
      </c>
      <c r="B30" s="37" t="s">
        <v>134</v>
      </c>
      <c r="C30" s="37" t="s">
        <v>14</v>
      </c>
      <c r="D30" s="37" t="s">
        <v>135</v>
      </c>
      <c r="E30" s="37" t="s">
        <v>22</v>
      </c>
      <c r="F30" s="37" t="s">
        <v>136</v>
      </c>
      <c r="G30" s="38">
        <v>32722</v>
      </c>
      <c r="H30" s="38">
        <v>16361</v>
      </c>
      <c r="I30" s="37" t="s">
        <v>18</v>
      </c>
      <c r="J30" s="39">
        <v>45013</v>
      </c>
      <c r="K30" s="39">
        <v>45747</v>
      </c>
      <c r="L30" s="37" t="s">
        <v>45</v>
      </c>
    </row>
    <row r="31" spans="1:12" ht="50.1" customHeight="1" x14ac:dyDescent="0.25">
      <c r="A31" s="28" t="s">
        <v>137</v>
      </c>
      <c r="B31" s="40" t="s">
        <v>138</v>
      </c>
      <c r="C31" s="28" t="s">
        <v>62</v>
      </c>
      <c r="D31" s="28" t="s">
        <v>139</v>
      </c>
      <c r="E31" s="28" t="s">
        <v>22</v>
      </c>
      <c r="F31" s="28" t="s">
        <v>140</v>
      </c>
      <c r="G31" s="29">
        <v>5000</v>
      </c>
      <c r="H31" s="29" t="s">
        <v>21</v>
      </c>
      <c r="I31" s="28" t="s">
        <v>18</v>
      </c>
      <c r="J31" s="30">
        <v>43399</v>
      </c>
      <c r="K31" s="28" t="s">
        <v>141</v>
      </c>
      <c r="L31" s="28" t="s">
        <v>142</v>
      </c>
    </row>
    <row r="32" spans="1:12" ht="50.1" customHeight="1" x14ac:dyDescent="0.25">
      <c r="A32" s="23" t="s">
        <v>143</v>
      </c>
      <c r="B32" s="23" t="s">
        <v>144</v>
      </c>
      <c r="C32" s="23" t="s">
        <v>35</v>
      </c>
      <c r="D32" s="23" t="s">
        <v>145</v>
      </c>
      <c r="E32" s="23" t="s">
        <v>16</v>
      </c>
      <c r="F32" s="23" t="s">
        <v>146</v>
      </c>
      <c r="G32" s="25">
        <v>1398.15</v>
      </c>
      <c r="H32" s="25" t="s">
        <v>21</v>
      </c>
      <c r="I32" s="23" t="s">
        <v>18</v>
      </c>
      <c r="J32" s="26">
        <v>44574</v>
      </c>
      <c r="K32" s="23" t="s">
        <v>49</v>
      </c>
      <c r="L32" s="23" t="s">
        <v>81</v>
      </c>
    </row>
    <row r="33" spans="1:43" ht="60.75" customHeight="1" x14ac:dyDescent="0.25">
      <c r="B33" s="23" t="s">
        <v>206</v>
      </c>
      <c r="C33" s="23" t="s">
        <v>207</v>
      </c>
      <c r="D33" s="23" t="s">
        <v>208</v>
      </c>
      <c r="E33" s="23" t="s">
        <v>16</v>
      </c>
      <c r="F33" s="23" t="s">
        <v>209</v>
      </c>
      <c r="G33" s="25" t="s">
        <v>21</v>
      </c>
      <c r="H33" s="25">
        <v>5092</v>
      </c>
      <c r="I33" s="23" t="s">
        <v>18</v>
      </c>
      <c r="J33" s="41">
        <v>39995</v>
      </c>
      <c r="K33" s="23" t="s">
        <v>44</v>
      </c>
      <c r="L33" s="23" t="s">
        <v>45</v>
      </c>
    </row>
    <row r="34" spans="1:43" ht="50.1" customHeight="1" x14ac:dyDescent="0.25">
      <c r="A34" s="23" t="s">
        <v>12</v>
      </c>
      <c r="B34" s="23" t="s">
        <v>147</v>
      </c>
      <c r="C34" s="23" t="s">
        <v>62</v>
      </c>
      <c r="D34" s="23" t="s">
        <v>148</v>
      </c>
      <c r="E34" s="23" t="s">
        <v>52</v>
      </c>
      <c r="F34" s="23" t="s">
        <v>149</v>
      </c>
      <c r="G34" s="25">
        <v>13000</v>
      </c>
      <c r="H34" s="25" t="s">
        <v>21</v>
      </c>
      <c r="I34" s="23" t="s">
        <v>18</v>
      </c>
      <c r="J34" s="26">
        <v>42491</v>
      </c>
      <c r="K34" s="23" t="s">
        <v>150</v>
      </c>
      <c r="L34" s="23" t="s">
        <v>151</v>
      </c>
    </row>
    <row r="35" spans="1:43" ht="50.1" customHeight="1" x14ac:dyDescent="0.25">
      <c r="A35" s="23" t="s">
        <v>12</v>
      </c>
      <c r="B35" s="23" t="s">
        <v>154</v>
      </c>
      <c r="C35" s="23" t="s">
        <v>14</v>
      </c>
      <c r="D35" s="23" t="s">
        <v>155</v>
      </c>
      <c r="E35" s="23" t="s">
        <v>22</v>
      </c>
      <c r="F35" s="23" t="s">
        <v>156</v>
      </c>
      <c r="G35" s="25" t="s">
        <v>21</v>
      </c>
      <c r="H35" s="25" t="s">
        <v>21</v>
      </c>
      <c r="I35" s="23" t="s">
        <v>21</v>
      </c>
      <c r="J35" s="26">
        <v>44424</v>
      </c>
      <c r="K35" s="26" t="s">
        <v>49</v>
      </c>
      <c r="L35" s="23" t="s">
        <v>45</v>
      </c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</row>
    <row r="36" spans="1:43" s="1" customFormat="1" ht="50.1" hidden="1" customHeight="1" x14ac:dyDescent="0.25">
      <c r="A36" s="12" t="s">
        <v>152</v>
      </c>
      <c r="B36" s="12" t="s">
        <v>61</v>
      </c>
      <c r="C36" s="12" t="s">
        <v>62</v>
      </c>
      <c r="D36" s="12" t="s">
        <v>63</v>
      </c>
      <c r="E36" s="12" t="s">
        <v>64</v>
      </c>
      <c r="F36" s="12" t="s">
        <v>153</v>
      </c>
      <c r="G36" s="13" t="s">
        <v>42</v>
      </c>
      <c r="H36" s="13"/>
      <c r="I36" s="12" t="s">
        <v>18</v>
      </c>
      <c r="J36" s="14">
        <v>43434</v>
      </c>
      <c r="K36" s="12" t="s">
        <v>66</v>
      </c>
      <c r="L36" s="12" t="s">
        <v>67</v>
      </c>
    </row>
    <row r="37" spans="1:43" ht="50.1" customHeight="1" x14ac:dyDescent="0.25">
      <c r="A37" s="23" t="s">
        <v>12</v>
      </c>
      <c r="B37" s="23" t="s">
        <v>157</v>
      </c>
      <c r="C37" s="23" t="s">
        <v>158</v>
      </c>
      <c r="D37" s="23" t="s">
        <v>159</v>
      </c>
      <c r="E37" s="23" t="s">
        <v>16</v>
      </c>
      <c r="F37" s="23" t="s">
        <v>160</v>
      </c>
      <c r="G37" s="25">
        <v>15000</v>
      </c>
      <c r="H37" s="25" t="s">
        <v>21</v>
      </c>
      <c r="I37" s="23" t="s">
        <v>18</v>
      </c>
      <c r="J37" s="26">
        <v>43866</v>
      </c>
      <c r="K37" s="23" t="s">
        <v>44</v>
      </c>
      <c r="L37" s="23" t="s">
        <v>81</v>
      </c>
    </row>
    <row r="38" spans="1:43" ht="50.1" customHeight="1" x14ac:dyDescent="0.25">
      <c r="A38" s="23" t="s">
        <v>12</v>
      </c>
      <c r="B38" s="23" t="s">
        <v>161</v>
      </c>
      <c r="C38" s="23" t="s">
        <v>162</v>
      </c>
      <c r="D38" s="23" t="s">
        <v>163</v>
      </c>
      <c r="E38" s="23" t="s">
        <v>16</v>
      </c>
      <c r="F38" s="23" t="s">
        <v>164</v>
      </c>
      <c r="G38" s="25" t="s">
        <v>165</v>
      </c>
      <c r="H38" s="25" t="s">
        <v>21</v>
      </c>
      <c r="I38" s="23" t="s">
        <v>18</v>
      </c>
      <c r="J38" s="26">
        <v>44652</v>
      </c>
      <c r="K38" s="23" t="s">
        <v>49</v>
      </c>
      <c r="L38" s="23" t="s">
        <v>166</v>
      </c>
    </row>
    <row r="39" spans="1:43" ht="50.1" customHeight="1" x14ac:dyDescent="0.25">
      <c r="A39" s="23" t="s">
        <v>12</v>
      </c>
      <c r="B39" s="23" t="s">
        <v>167</v>
      </c>
      <c r="C39" s="23" t="s">
        <v>83</v>
      </c>
      <c r="D39" s="23" t="s">
        <v>168</v>
      </c>
      <c r="E39" s="23" t="s">
        <v>16</v>
      </c>
      <c r="F39" s="23" t="s">
        <v>169</v>
      </c>
      <c r="G39" s="25" t="s">
        <v>42</v>
      </c>
      <c r="H39" s="25" t="s">
        <v>21</v>
      </c>
      <c r="I39" s="25" t="s">
        <v>21</v>
      </c>
      <c r="J39" s="26">
        <v>45047</v>
      </c>
      <c r="K39" s="26">
        <v>45778</v>
      </c>
      <c r="L39" s="23" t="s">
        <v>21</v>
      </c>
    </row>
    <row r="40" spans="1:43" ht="50.1" customHeight="1" x14ac:dyDescent="0.25">
      <c r="A40" s="23" t="s">
        <v>12</v>
      </c>
      <c r="B40" s="23" t="s">
        <v>305</v>
      </c>
      <c r="C40" s="23" t="s">
        <v>35</v>
      </c>
      <c r="D40" s="23" t="s">
        <v>306</v>
      </c>
      <c r="E40" s="23" t="s">
        <v>16</v>
      </c>
      <c r="F40" s="23" t="s">
        <v>307</v>
      </c>
      <c r="G40" s="25" t="s">
        <v>308</v>
      </c>
      <c r="H40" s="25" t="s">
        <v>43</v>
      </c>
      <c r="I40" s="25" t="s">
        <v>18</v>
      </c>
      <c r="J40" s="26">
        <v>45188</v>
      </c>
      <c r="K40" s="26">
        <v>45272</v>
      </c>
      <c r="L40" s="23" t="s">
        <v>21</v>
      </c>
    </row>
    <row r="41" spans="1:43" ht="50.1" customHeight="1" x14ac:dyDescent="0.25">
      <c r="A41" s="23" t="s">
        <v>12</v>
      </c>
      <c r="B41" s="23" t="s">
        <v>170</v>
      </c>
      <c r="C41" s="23" t="s">
        <v>29</v>
      </c>
      <c r="D41" s="23" t="s">
        <v>171</v>
      </c>
      <c r="E41" s="23" t="s">
        <v>22</v>
      </c>
      <c r="F41" s="23" t="s">
        <v>172</v>
      </c>
      <c r="G41" s="42">
        <v>15500</v>
      </c>
      <c r="H41" s="42" t="s">
        <v>21</v>
      </c>
      <c r="I41" s="23" t="s">
        <v>21</v>
      </c>
      <c r="J41" s="26" t="s">
        <v>21</v>
      </c>
      <c r="K41" s="26">
        <v>45323</v>
      </c>
      <c r="L41" s="23" t="s">
        <v>21</v>
      </c>
    </row>
    <row r="42" spans="1:43" ht="60" customHeight="1" x14ac:dyDescent="0.25">
      <c r="A42" s="23" t="s">
        <v>12</v>
      </c>
      <c r="B42" s="23" t="s">
        <v>173</v>
      </c>
      <c r="C42" s="23" t="s">
        <v>35</v>
      </c>
      <c r="D42" s="23" t="s">
        <v>174</v>
      </c>
      <c r="E42" s="23" t="s">
        <v>55</v>
      </c>
      <c r="F42" s="23" t="s">
        <v>175</v>
      </c>
      <c r="G42" s="42">
        <v>2170.8000000000002</v>
      </c>
      <c r="H42" s="42" t="s">
        <v>21</v>
      </c>
      <c r="I42" s="25">
        <v>361.8</v>
      </c>
      <c r="J42" s="26">
        <v>43678</v>
      </c>
      <c r="K42" s="26">
        <v>44774</v>
      </c>
      <c r="L42" s="23" t="s">
        <v>21</v>
      </c>
    </row>
    <row r="43" spans="1:43" ht="90.75" customHeight="1" x14ac:dyDescent="0.25">
      <c r="A43" s="23" t="s">
        <v>12</v>
      </c>
      <c r="B43" s="23" t="s">
        <v>176</v>
      </c>
      <c r="C43" s="23" t="s">
        <v>35</v>
      </c>
      <c r="D43" s="23" t="s">
        <v>177</v>
      </c>
      <c r="E43" s="23" t="s">
        <v>22</v>
      </c>
      <c r="F43" s="23" t="s">
        <v>178</v>
      </c>
      <c r="G43" s="25" t="s">
        <v>179</v>
      </c>
      <c r="H43" s="25" t="s">
        <v>21</v>
      </c>
      <c r="I43" s="23" t="s">
        <v>18</v>
      </c>
      <c r="J43" s="26">
        <v>44728</v>
      </c>
      <c r="K43" s="23" t="s">
        <v>49</v>
      </c>
      <c r="L43" s="23" t="s">
        <v>86</v>
      </c>
    </row>
    <row r="44" spans="1:43" ht="50.1" customHeight="1" x14ac:dyDescent="0.25">
      <c r="A44" s="28" t="s">
        <v>180</v>
      </c>
      <c r="B44" s="28" t="s">
        <v>181</v>
      </c>
      <c r="C44" s="28" t="s">
        <v>122</v>
      </c>
      <c r="D44" s="28" t="s">
        <v>182</v>
      </c>
      <c r="E44" s="28" t="s">
        <v>16</v>
      </c>
      <c r="F44" s="28" t="s">
        <v>183</v>
      </c>
      <c r="G44" s="29" t="s">
        <v>184</v>
      </c>
      <c r="H44" s="29">
        <v>5400</v>
      </c>
      <c r="I44" s="28" t="s">
        <v>18</v>
      </c>
      <c r="J44" s="30">
        <v>43683</v>
      </c>
      <c r="K44" s="28" t="s">
        <v>49</v>
      </c>
      <c r="L44" s="28" t="s">
        <v>32</v>
      </c>
    </row>
    <row r="45" spans="1:43" ht="50.1" customHeight="1" x14ac:dyDescent="0.25">
      <c r="A45" s="33" t="s">
        <v>12</v>
      </c>
      <c r="B45" s="33" t="s">
        <v>185</v>
      </c>
      <c r="C45" s="33" t="s">
        <v>14</v>
      </c>
      <c r="D45" s="33" t="s">
        <v>186</v>
      </c>
      <c r="E45" s="33" t="s">
        <v>55</v>
      </c>
      <c r="F45" s="33" t="s">
        <v>187</v>
      </c>
      <c r="G45" s="34">
        <v>500000</v>
      </c>
      <c r="H45" s="34" t="s">
        <v>296</v>
      </c>
      <c r="I45" s="33" t="s">
        <v>18</v>
      </c>
      <c r="J45" s="35">
        <v>44935</v>
      </c>
      <c r="K45" s="35">
        <v>45666</v>
      </c>
      <c r="L45" s="33" t="s">
        <v>20</v>
      </c>
    </row>
    <row r="46" spans="1:43" ht="58.5" customHeight="1" x14ac:dyDescent="0.25">
      <c r="A46" s="28" t="s">
        <v>12</v>
      </c>
      <c r="B46" s="28" t="s">
        <v>188</v>
      </c>
      <c r="C46" s="28" t="s">
        <v>189</v>
      </c>
      <c r="D46" s="28" t="s">
        <v>190</v>
      </c>
      <c r="E46" s="28" t="s">
        <v>55</v>
      </c>
      <c r="F46" s="28" t="s">
        <v>191</v>
      </c>
      <c r="G46" s="29" t="s">
        <v>42</v>
      </c>
      <c r="H46" s="29" t="s">
        <v>21</v>
      </c>
      <c r="I46" s="28" t="s">
        <v>18</v>
      </c>
      <c r="J46" s="30">
        <v>44972</v>
      </c>
      <c r="K46" s="30" t="s">
        <v>18</v>
      </c>
      <c r="L46" s="28" t="s">
        <v>21</v>
      </c>
    </row>
    <row r="47" spans="1:43" s="1" customFormat="1" ht="50.1" hidden="1" customHeight="1" x14ac:dyDescent="0.25">
      <c r="A47" s="9" t="s">
        <v>12</v>
      </c>
      <c r="B47" s="9" t="s">
        <v>192</v>
      </c>
      <c r="C47" s="9" t="s">
        <v>35</v>
      </c>
      <c r="D47" s="9" t="s">
        <v>193</v>
      </c>
      <c r="E47" s="9"/>
      <c r="F47" s="9" t="s">
        <v>194</v>
      </c>
      <c r="G47" s="10" t="s">
        <v>42</v>
      </c>
      <c r="H47" s="10"/>
      <c r="I47" s="9" t="s">
        <v>21</v>
      </c>
      <c r="J47" s="11">
        <v>44734</v>
      </c>
      <c r="K47" s="9" t="s">
        <v>49</v>
      </c>
      <c r="L47" s="9" t="s">
        <v>21</v>
      </c>
    </row>
    <row r="48" spans="1:43" ht="50.1" customHeight="1" x14ac:dyDescent="0.25">
      <c r="B48" s="23" t="s">
        <v>56</v>
      </c>
      <c r="C48" s="23" t="s">
        <v>29</v>
      </c>
      <c r="D48" s="23" t="s">
        <v>57</v>
      </c>
      <c r="E48" s="23" t="s">
        <v>22</v>
      </c>
      <c r="F48" s="23" t="s">
        <v>58</v>
      </c>
      <c r="G48" s="25" t="s">
        <v>59</v>
      </c>
      <c r="H48" s="25" t="s">
        <v>21</v>
      </c>
      <c r="I48" s="23" t="s">
        <v>18</v>
      </c>
      <c r="J48" s="26">
        <v>44256</v>
      </c>
      <c r="K48" s="26">
        <v>45352</v>
      </c>
      <c r="L48" s="23" t="s">
        <v>32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</row>
    <row r="49" spans="1:43" ht="62.25" customHeight="1" x14ac:dyDescent="0.25">
      <c r="A49" s="23" t="s">
        <v>12</v>
      </c>
      <c r="B49" s="23" t="s">
        <v>195</v>
      </c>
      <c r="C49" s="23" t="s">
        <v>35</v>
      </c>
      <c r="D49" s="23" t="s">
        <v>196</v>
      </c>
      <c r="E49" s="23" t="s">
        <v>16</v>
      </c>
      <c r="F49" s="23" t="s">
        <v>197</v>
      </c>
      <c r="G49" s="25">
        <v>25000</v>
      </c>
      <c r="H49" s="25" t="s">
        <v>21</v>
      </c>
      <c r="I49" s="23" t="s">
        <v>18</v>
      </c>
      <c r="J49" s="26">
        <v>44866</v>
      </c>
      <c r="K49" s="26">
        <v>46692</v>
      </c>
      <c r="L49" s="23" t="s">
        <v>32</v>
      </c>
    </row>
    <row r="50" spans="1:43" ht="60" customHeight="1" x14ac:dyDescent="0.25">
      <c r="A50" s="23" t="s">
        <v>12</v>
      </c>
      <c r="B50" s="23" t="s">
        <v>198</v>
      </c>
      <c r="C50" s="23" t="s">
        <v>14</v>
      </c>
      <c r="D50" s="23" t="s">
        <v>199</v>
      </c>
      <c r="E50" s="23" t="s">
        <v>52</v>
      </c>
      <c r="F50" s="23" t="s">
        <v>200</v>
      </c>
      <c r="G50" s="25">
        <v>14737.62</v>
      </c>
      <c r="H50" s="25" t="s">
        <v>21</v>
      </c>
      <c r="I50" s="23" t="s">
        <v>18</v>
      </c>
      <c r="J50" s="26">
        <v>45017</v>
      </c>
      <c r="K50" s="26">
        <v>45382</v>
      </c>
      <c r="L50" s="23" t="s">
        <v>21</v>
      </c>
    </row>
    <row r="51" spans="1:43" ht="50.1" customHeight="1" x14ac:dyDescent="0.25">
      <c r="A51" s="23" t="s">
        <v>12</v>
      </c>
      <c r="B51" s="23" t="s">
        <v>201</v>
      </c>
      <c r="C51" s="23" t="s">
        <v>202</v>
      </c>
      <c r="D51" s="23" t="s">
        <v>203</v>
      </c>
      <c r="E51" s="23" t="s">
        <v>16</v>
      </c>
      <c r="F51" s="23" t="s">
        <v>204</v>
      </c>
      <c r="G51" s="25" t="s">
        <v>205</v>
      </c>
      <c r="H51" s="25" t="s">
        <v>21</v>
      </c>
      <c r="I51" s="23" t="s">
        <v>18</v>
      </c>
      <c r="J51" s="26">
        <v>44819</v>
      </c>
      <c r="K51" s="26">
        <v>45016</v>
      </c>
      <c r="L51" s="23" t="s">
        <v>86</v>
      </c>
    </row>
    <row r="52" spans="1:43" s="1" customFormat="1" ht="50.1" hidden="1" customHeight="1" x14ac:dyDescent="0.25">
      <c r="A52" s="4"/>
      <c r="B52" s="4" t="s">
        <v>210</v>
      </c>
      <c r="C52" s="4"/>
      <c r="D52" s="4"/>
      <c r="E52" s="4"/>
      <c r="F52" s="4"/>
      <c r="G52" s="5" t="s">
        <v>211</v>
      </c>
      <c r="H52" s="5"/>
      <c r="I52" s="4"/>
      <c r="J52" s="4"/>
      <c r="K52" s="4"/>
      <c r="L52" s="4"/>
    </row>
    <row r="53" spans="1:43" s="3" customFormat="1" ht="50.1" hidden="1" customHeight="1" x14ac:dyDescent="0.25">
      <c r="A53" s="4"/>
      <c r="B53" s="4" t="s">
        <v>212</v>
      </c>
      <c r="C53" s="4"/>
      <c r="D53" s="4"/>
      <c r="E53" s="4"/>
      <c r="F53" s="4"/>
      <c r="G53" s="5"/>
      <c r="H53" s="5"/>
      <c r="I53" s="4"/>
      <c r="J53" s="4"/>
      <c r="K53" s="4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3" customFormat="1" ht="50.1" hidden="1" customHeight="1" x14ac:dyDescent="0.25">
      <c r="A54" s="4"/>
      <c r="B54" s="4" t="s">
        <v>213</v>
      </c>
      <c r="C54" s="4"/>
      <c r="D54" s="4"/>
      <c r="E54" s="4"/>
      <c r="F54" s="4"/>
      <c r="G54" s="5"/>
      <c r="H54" s="5"/>
      <c r="I54" s="4"/>
      <c r="J54" s="4"/>
      <c r="K54" s="4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1" customFormat="1" ht="58.5" hidden="1" customHeight="1" x14ac:dyDescent="0.25">
      <c r="A55" s="4"/>
      <c r="B55" s="4" t="s">
        <v>214</v>
      </c>
      <c r="C55" s="4"/>
      <c r="D55" s="4"/>
      <c r="E55" s="4"/>
      <c r="F55" s="4"/>
      <c r="G55" s="5"/>
      <c r="H55" s="5"/>
      <c r="I55" s="4"/>
      <c r="J55" s="4"/>
      <c r="K55" s="4"/>
      <c r="L55" s="4"/>
    </row>
    <row r="56" spans="1:43" s="1" customFormat="1" ht="66" hidden="1" customHeight="1" x14ac:dyDescent="0.25">
      <c r="A56" s="4"/>
      <c r="B56" s="4" t="s">
        <v>215</v>
      </c>
      <c r="C56" s="4"/>
      <c r="D56" s="4"/>
      <c r="E56" s="4"/>
      <c r="F56" s="4"/>
      <c r="G56" s="5"/>
      <c r="H56" s="5"/>
      <c r="I56" s="4"/>
      <c r="J56" s="4"/>
      <c r="K56" s="4"/>
      <c r="L56" s="4"/>
    </row>
    <row r="57" spans="1:43" ht="50.1" customHeight="1" x14ac:dyDescent="0.25">
      <c r="A57" s="23" t="s">
        <v>12</v>
      </c>
      <c r="B57" s="23" t="s">
        <v>301</v>
      </c>
      <c r="C57" s="23" t="s">
        <v>202</v>
      </c>
      <c r="D57" s="23" t="s">
        <v>203</v>
      </c>
      <c r="E57" s="23" t="s">
        <v>16</v>
      </c>
      <c r="F57" s="23" t="s">
        <v>204</v>
      </c>
      <c r="G57" s="25">
        <v>330000</v>
      </c>
      <c r="H57" s="25" t="s">
        <v>21</v>
      </c>
      <c r="I57" s="23" t="s">
        <v>18</v>
      </c>
      <c r="J57" s="26">
        <v>45183</v>
      </c>
      <c r="K57" s="26">
        <v>45747</v>
      </c>
      <c r="L57" s="23" t="s">
        <v>86</v>
      </c>
    </row>
  </sheetData>
  <autoFilter ref="A1:AQ56" xr:uid="{00000000-0001-0000-0000-000000000000}">
    <filterColumn colId="4">
      <filters>
        <filter val="No"/>
        <filter val="No_x000a_"/>
        <filter val="Yes"/>
        <filter val="Yes_x000a_"/>
      </filters>
    </filterColumn>
    <sortState xmlns:xlrd2="http://schemas.microsoft.com/office/spreadsheetml/2017/richdata2" ref="A2:AQ51">
      <sortCondition ref="F1:F56"/>
    </sortState>
  </autoFilter>
  <pageMargins left="0.7" right="0.7" top="0.75" bottom="0.75" header="0.3" footer="0.3"/>
  <pageSetup paperSize="9" scale="3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CF264-327D-4CE6-A74D-3434EA4B6385}">
  <dimension ref="A1:AP25"/>
  <sheetViews>
    <sheetView tabSelected="1" workbookViewId="0">
      <pane ySplit="1" topLeftCell="A2" activePane="bottomLeft" state="frozen"/>
      <selection pane="bottomLeft" activeCell="L1" sqref="L1:N1048576"/>
    </sheetView>
  </sheetViews>
  <sheetFormatPr defaultRowHeight="15" customHeight="1" x14ac:dyDescent="0.25"/>
  <cols>
    <col min="1" max="1" width="13.7109375" style="48" customWidth="1"/>
    <col min="2" max="2" width="40.28515625" style="49" customWidth="1"/>
    <col min="3" max="3" width="18.140625" style="50" customWidth="1"/>
    <col min="4" max="4" width="54" style="48" customWidth="1"/>
    <col min="5" max="5" width="16.28515625" style="48" customWidth="1"/>
    <col min="6" max="6" width="50.28515625" style="48" bestFit="1" customWidth="1"/>
    <col min="7" max="7" width="23.7109375" style="48" customWidth="1"/>
    <col min="8" max="8" width="25.7109375" style="48" customWidth="1"/>
    <col min="9" max="10" width="13.7109375" style="48" customWidth="1"/>
    <col min="11" max="11" width="15.7109375" style="48" customWidth="1"/>
    <col min="12" max="16384" width="9.140625" style="43"/>
  </cols>
  <sheetData>
    <row r="1" spans="1:42" s="22" customFormat="1" ht="50.1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5</v>
      </c>
      <c r="F1" s="21" t="s">
        <v>6</v>
      </c>
      <c r="G1" s="21" t="s">
        <v>7</v>
      </c>
      <c r="H1" s="20" t="s">
        <v>8</v>
      </c>
      <c r="I1" s="20" t="s">
        <v>9</v>
      </c>
      <c r="J1" s="20" t="s">
        <v>10</v>
      </c>
      <c r="K1" s="20" t="s">
        <v>11</v>
      </c>
    </row>
    <row r="2" spans="1:42" ht="46.9" customHeight="1" x14ac:dyDescent="0.25">
      <c r="A2" s="23" t="s">
        <v>12</v>
      </c>
      <c r="B2" s="23" t="s">
        <v>216</v>
      </c>
      <c r="C2" s="23" t="s">
        <v>122</v>
      </c>
      <c r="D2" s="23" t="s">
        <v>217</v>
      </c>
      <c r="E2" s="23" t="s">
        <v>218</v>
      </c>
      <c r="F2" s="23" t="s">
        <v>219</v>
      </c>
      <c r="G2" s="23"/>
      <c r="H2" s="23" t="s">
        <v>18</v>
      </c>
      <c r="I2" s="26">
        <v>40452</v>
      </c>
      <c r="J2" s="23" t="s">
        <v>44</v>
      </c>
      <c r="K2" s="23" t="s">
        <v>81</v>
      </c>
    </row>
    <row r="3" spans="1:42" ht="39.6" customHeight="1" x14ac:dyDescent="0.25">
      <c r="A3" s="23" t="s">
        <v>12</v>
      </c>
      <c r="B3" s="23" t="s">
        <v>220</v>
      </c>
      <c r="C3" s="23" t="s">
        <v>162</v>
      </c>
      <c r="D3" s="23" t="s">
        <v>221</v>
      </c>
      <c r="E3" s="23" t="s">
        <v>222</v>
      </c>
      <c r="F3" s="25" t="s">
        <v>223</v>
      </c>
      <c r="G3" s="25"/>
      <c r="H3" s="23" t="s">
        <v>18</v>
      </c>
      <c r="I3" s="26">
        <v>44652</v>
      </c>
      <c r="J3" s="26">
        <v>46844</v>
      </c>
      <c r="K3" s="23" t="s">
        <v>81</v>
      </c>
    </row>
    <row r="4" spans="1:42" ht="51.6" customHeight="1" x14ac:dyDescent="0.25">
      <c r="A4" s="28" t="s">
        <v>224</v>
      </c>
      <c r="B4" s="28" t="s">
        <v>225</v>
      </c>
      <c r="C4" s="28" t="s">
        <v>62</v>
      </c>
      <c r="D4" s="28" t="s">
        <v>226</v>
      </c>
      <c r="E4" s="28" t="s">
        <v>227</v>
      </c>
      <c r="F4" s="29">
        <v>106563</v>
      </c>
      <c r="G4" s="29">
        <v>35521</v>
      </c>
      <c r="H4" s="28" t="s">
        <v>18</v>
      </c>
      <c r="I4" s="30">
        <v>43971</v>
      </c>
      <c r="J4" s="30">
        <v>45066</v>
      </c>
      <c r="K4" s="28" t="s">
        <v>228</v>
      </c>
    </row>
    <row r="5" spans="1:42" s="22" customFormat="1" ht="50.1" customHeight="1" x14ac:dyDescent="0.25">
      <c r="A5" s="23" t="s">
        <v>12</v>
      </c>
      <c r="B5" s="23" t="s">
        <v>229</v>
      </c>
      <c r="C5" s="23" t="s">
        <v>35</v>
      </c>
      <c r="D5" s="23" t="s">
        <v>230</v>
      </c>
      <c r="E5" s="23" t="s">
        <v>227</v>
      </c>
      <c r="F5" s="25">
        <v>14478.8</v>
      </c>
      <c r="G5" s="25" t="s">
        <v>257</v>
      </c>
      <c r="H5" s="23" t="s">
        <v>18</v>
      </c>
      <c r="I5" s="26">
        <v>43922</v>
      </c>
      <c r="J5" s="23" t="s">
        <v>44</v>
      </c>
      <c r="K5" s="23" t="s">
        <v>21</v>
      </c>
    </row>
    <row r="6" spans="1:42" ht="30.6" customHeight="1" x14ac:dyDescent="0.25">
      <c r="A6" s="23" t="s">
        <v>102</v>
      </c>
      <c r="B6" s="23" t="s">
        <v>231</v>
      </c>
      <c r="C6" s="23" t="s">
        <v>29</v>
      </c>
      <c r="D6" s="23" t="s">
        <v>232</v>
      </c>
      <c r="E6" s="23" t="s">
        <v>233</v>
      </c>
      <c r="F6" s="25">
        <v>90420</v>
      </c>
      <c r="G6" s="25">
        <v>30140</v>
      </c>
      <c r="H6" s="23" t="s">
        <v>18</v>
      </c>
      <c r="I6" s="23" t="s">
        <v>21</v>
      </c>
      <c r="J6" s="26">
        <v>45108</v>
      </c>
      <c r="K6" s="23" t="s">
        <v>142</v>
      </c>
    </row>
    <row r="7" spans="1:42" ht="49.15" customHeight="1" x14ac:dyDescent="0.25">
      <c r="A7" s="23" t="s">
        <v>12</v>
      </c>
      <c r="B7" s="23" t="s">
        <v>234</v>
      </c>
      <c r="C7" s="23" t="s">
        <v>29</v>
      </c>
      <c r="D7" s="23" t="s">
        <v>235</v>
      </c>
      <c r="E7" s="23" t="s">
        <v>236</v>
      </c>
      <c r="F7" s="25">
        <v>75238</v>
      </c>
      <c r="G7" s="25" t="s">
        <v>257</v>
      </c>
      <c r="H7" s="23" t="s">
        <v>18</v>
      </c>
      <c r="I7" s="23" t="s">
        <v>21</v>
      </c>
      <c r="J7" s="26" t="s">
        <v>44</v>
      </c>
      <c r="K7" s="23" t="s">
        <v>81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2" ht="31.9" customHeight="1" x14ac:dyDescent="0.25">
      <c r="A8" s="23" t="s">
        <v>12</v>
      </c>
      <c r="B8" s="23" t="s">
        <v>237</v>
      </c>
      <c r="C8" s="23" t="s">
        <v>29</v>
      </c>
      <c r="D8" s="23" t="s">
        <v>238</v>
      </c>
      <c r="E8" s="23" t="s">
        <v>237</v>
      </c>
      <c r="F8" s="42"/>
      <c r="G8" s="42"/>
      <c r="H8" s="23" t="s">
        <v>18</v>
      </c>
      <c r="I8" s="41">
        <v>45078</v>
      </c>
      <c r="J8" s="41">
        <v>45078</v>
      </c>
      <c r="K8" s="23" t="s">
        <v>259</v>
      </c>
    </row>
    <row r="9" spans="1:42" ht="25.9" customHeight="1" x14ac:dyDescent="0.25">
      <c r="A9" s="33" t="s">
        <v>21</v>
      </c>
      <c r="B9" s="33" t="s">
        <v>239</v>
      </c>
      <c r="C9" s="33" t="s">
        <v>162</v>
      </c>
      <c r="D9" s="33" t="s">
        <v>240</v>
      </c>
      <c r="E9" s="44" t="s">
        <v>239</v>
      </c>
      <c r="F9" s="45">
        <v>20000</v>
      </c>
      <c r="G9" s="45"/>
      <c r="H9" s="33" t="s">
        <v>18</v>
      </c>
      <c r="I9" s="33" t="s">
        <v>21</v>
      </c>
      <c r="J9" s="33" t="s">
        <v>21</v>
      </c>
      <c r="K9" s="33" t="s">
        <v>21</v>
      </c>
    </row>
    <row r="10" spans="1:42" s="22" customFormat="1" ht="50.1" customHeight="1" x14ac:dyDescent="0.25">
      <c r="A10" s="23" t="s">
        <v>12</v>
      </c>
      <c r="B10" s="23" t="s">
        <v>241</v>
      </c>
      <c r="C10" s="23" t="s">
        <v>29</v>
      </c>
      <c r="D10" s="23" t="s">
        <v>242</v>
      </c>
      <c r="E10" s="23" t="s">
        <v>241</v>
      </c>
      <c r="F10" s="25">
        <v>14700</v>
      </c>
      <c r="G10" s="25">
        <v>6616</v>
      </c>
      <c r="H10" s="23" t="s">
        <v>18</v>
      </c>
      <c r="I10" s="23" t="s">
        <v>21</v>
      </c>
      <c r="J10" s="26">
        <v>44612</v>
      </c>
      <c r="K10" s="23" t="s">
        <v>81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2" s="22" customFormat="1" ht="50.1" customHeight="1" x14ac:dyDescent="0.25">
      <c r="A11" s="23" t="s">
        <v>12</v>
      </c>
      <c r="B11" s="23" t="s">
        <v>243</v>
      </c>
      <c r="C11" s="23" t="s">
        <v>35</v>
      </c>
      <c r="D11" s="23" t="s">
        <v>244</v>
      </c>
      <c r="E11" s="23" t="s">
        <v>245</v>
      </c>
      <c r="F11" s="25">
        <v>20000</v>
      </c>
      <c r="G11" s="25"/>
      <c r="H11" s="23" t="s">
        <v>18</v>
      </c>
      <c r="I11" s="23" t="s">
        <v>21</v>
      </c>
      <c r="J11" s="26">
        <v>39959</v>
      </c>
      <c r="K11" s="23" t="s">
        <v>21</v>
      </c>
    </row>
    <row r="12" spans="1:42" s="22" customFormat="1" ht="50.1" customHeight="1" x14ac:dyDescent="0.25">
      <c r="A12" s="23" t="s">
        <v>12</v>
      </c>
      <c r="B12" s="23" t="s">
        <v>246</v>
      </c>
      <c r="C12" s="23" t="s">
        <v>29</v>
      </c>
      <c r="D12" s="23" t="s">
        <v>247</v>
      </c>
      <c r="E12" s="23" t="s">
        <v>248</v>
      </c>
      <c r="F12" s="25">
        <v>12371.92</v>
      </c>
      <c r="G12" s="25"/>
      <c r="H12" s="25" t="s">
        <v>18</v>
      </c>
      <c r="I12" s="25" t="s">
        <v>21</v>
      </c>
      <c r="J12" s="26" t="s">
        <v>115</v>
      </c>
      <c r="K12" s="23" t="s">
        <v>45</v>
      </c>
    </row>
    <row r="13" spans="1:42" s="22" customFormat="1" ht="50.1" customHeight="1" x14ac:dyDescent="0.25">
      <c r="A13" s="23" t="s">
        <v>21</v>
      </c>
      <c r="B13" s="23" t="s">
        <v>21</v>
      </c>
      <c r="C13" s="23" t="s">
        <v>29</v>
      </c>
      <c r="D13" s="23" t="s">
        <v>258</v>
      </c>
      <c r="E13" s="23" t="s">
        <v>249</v>
      </c>
      <c r="F13" s="23" t="s">
        <v>21</v>
      </c>
      <c r="G13" s="23"/>
      <c r="H13" s="23" t="s">
        <v>21</v>
      </c>
      <c r="I13" s="23" t="s">
        <v>21</v>
      </c>
      <c r="J13" s="23" t="s">
        <v>21</v>
      </c>
      <c r="K13" s="23" t="s">
        <v>21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2" s="22" customFormat="1" ht="50.1" customHeight="1" x14ac:dyDescent="0.25">
      <c r="A14" s="37" t="s">
        <v>21</v>
      </c>
      <c r="B14" s="37" t="s">
        <v>250</v>
      </c>
      <c r="C14" s="37" t="s">
        <v>29</v>
      </c>
      <c r="D14" s="37" t="s">
        <v>251</v>
      </c>
      <c r="E14" s="37" t="s">
        <v>250</v>
      </c>
      <c r="F14" s="46">
        <v>60000</v>
      </c>
      <c r="G14" s="46"/>
      <c r="H14" s="37" t="s">
        <v>18</v>
      </c>
      <c r="I14" s="37" t="s">
        <v>21</v>
      </c>
      <c r="J14" s="37" t="s">
        <v>21</v>
      </c>
      <c r="K14" s="23" t="s">
        <v>21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32"/>
    </row>
    <row r="15" spans="1:42" s="22" customFormat="1" ht="50.1" customHeight="1" x14ac:dyDescent="0.25">
      <c r="A15" s="23" t="s">
        <v>12</v>
      </c>
      <c r="B15" s="23" t="s">
        <v>252</v>
      </c>
      <c r="C15" s="23" t="s">
        <v>14</v>
      </c>
      <c r="D15" s="23" t="s">
        <v>253</v>
      </c>
      <c r="E15" s="23" t="s">
        <v>254</v>
      </c>
      <c r="F15" s="25" t="s">
        <v>255</v>
      </c>
      <c r="G15" s="25"/>
      <c r="H15" s="23" t="s">
        <v>18</v>
      </c>
      <c r="I15" s="23" t="s">
        <v>19</v>
      </c>
      <c r="J15" s="26" t="s">
        <v>74</v>
      </c>
      <c r="K15" s="26" t="s">
        <v>74</v>
      </c>
    </row>
    <row r="16" spans="1:42" s="22" customFormat="1" ht="50.1" customHeight="1" x14ac:dyDescent="0.25">
      <c r="A16" s="23" t="s">
        <v>12</v>
      </c>
      <c r="B16" s="23" t="s">
        <v>100</v>
      </c>
      <c r="C16" s="23" t="s">
        <v>83</v>
      </c>
      <c r="D16" s="23" t="s">
        <v>101</v>
      </c>
      <c r="E16" s="42">
        <v>12500</v>
      </c>
      <c r="F16" s="42"/>
      <c r="G16" s="23" t="s">
        <v>21</v>
      </c>
      <c r="H16" s="23"/>
      <c r="I16" s="26">
        <v>44299</v>
      </c>
      <c r="J16" s="23" t="s">
        <v>12</v>
      </c>
      <c r="K16" s="23" t="s">
        <v>75</v>
      </c>
    </row>
    <row r="17" spans="1:11" s="27" customFormat="1" ht="30" x14ac:dyDescent="0.25">
      <c r="A17" s="23" t="s">
        <v>260</v>
      </c>
      <c r="B17" s="23" t="s">
        <v>280</v>
      </c>
      <c r="C17" s="23" t="s">
        <v>261</v>
      </c>
      <c r="D17" s="23" t="s">
        <v>281</v>
      </c>
      <c r="E17" s="23" t="s">
        <v>264</v>
      </c>
      <c r="F17" s="42">
        <v>58896</v>
      </c>
      <c r="G17" s="23" t="s">
        <v>282</v>
      </c>
      <c r="H17" s="23" t="s">
        <v>18</v>
      </c>
      <c r="I17" s="26">
        <v>44368</v>
      </c>
      <c r="J17" s="26">
        <v>45464</v>
      </c>
      <c r="K17" s="23"/>
    </row>
    <row r="18" spans="1:11" s="27" customFormat="1" x14ac:dyDescent="0.25">
      <c r="A18" s="23" t="s">
        <v>260</v>
      </c>
      <c r="B18" s="23" t="s">
        <v>262</v>
      </c>
      <c r="C18" s="23" t="s">
        <v>261</v>
      </c>
      <c r="D18" s="23" t="s">
        <v>263</v>
      </c>
      <c r="E18" s="23" t="s">
        <v>264</v>
      </c>
      <c r="F18" s="42">
        <v>5080</v>
      </c>
      <c r="G18" s="42">
        <v>1693</v>
      </c>
      <c r="H18" s="23" t="s">
        <v>18</v>
      </c>
      <c r="I18" s="26">
        <v>45072</v>
      </c>
      <c r="J18" s="26">
        <v>46168</v>
      </c>
      <c r="K18" s="23"/>
    </row>
    <row r="19" spans="1:11" s="27" customFormat="1" ht="60" x14ac:dyDescent="0.25">
      <c r="A19" s="23" t="s">
        <v>260</v>
      </c>
      <c r="B19" s="23" t="s">
        <v>265</v>
      </c>
      <c r="C19" s="23" t="s">
        <v>261</v>
      </c>
      <c r="D19" s="23" t="s">
        <v>267</v>
      </c>
      <c r="E19" s="23" t="s">
        <v>264</v>
      </c>
      <c r="F19" s="23" t="s">
        <v>279</v>
      </c>
      <c r="G19" s="23" t="s">
        <v>283</v>
      </c>
      <c r="H19" s="23" t="s">
        <v>18</v>
      </c>
      <c r="I19" s="26">
        <v>44679</v>
      </c>
      <c r="J19" s="26">
        <v>45775</v>
      </c>
      <c r="K19" s="23"/>
    </row>
    <row r="20" spans="1:11" s="27" customFormat="1" ht="30" x14ac:dyDescent="0.25">
      <c r="A20" s="23" t="s">
        <v>260</v>
      </c>
      <c r="B20" s="23" t="s">
        <v>266</v>
      </c>
      <c r="C20" s="23" t="s">
        <v>261</v>
      </c>
      <c r="D20" s="23" t="s">
        <v>268</v>
      </c>
      <c r="E20" s="23" t="s">
        <v>270</v>
      </c>
      <c r="F20" s="23" t="s">
        <v>271</v>
      </c>
      <c r="G20" s="23" t="s">
        <v>272</v>
      </c>
      <c r="H20" s="23" t="s">
        <v>18</v>
      </c>
      <c r="I20" s="26">
        <v>44378</v>
      </c>
      <c r="J20" s="26">
        <v>45474</v>
      </c>
      <c r="K20" s="23"/>
    </row>
    <row r="21" spans="1:11" s="27" customFormat="1" x14ac:dyDescent="0.25">
      <c r="A21" s="23" t="s">
        <v>260</v>
      </c>
      <c r="B21" s="23" t="s">
        <v>275</v>
      </c>
      <c r="C21" s="23" t="s">
        <v>261</v>
      </c>
      <c r="D21" s="23" t="s">
        <v>273</v>
      </c>
      <c r="E21" s="23" t="s">
        <v>270</v>
      </c>
      <c r="F21" s="42">
        <v>14422.5</v>
      </c>
      <c r="G21" s="47">
        <v>4807.5</v>
      </c>
      <c r="H21" s="23" t="s">
        <v>18</v>
      </c>
      <c r="I21" s="26">
        <v>45108</v>
      </c>
      <c r="J21" s="26">
        <v>46204</v>
      </c>
      <c r="K21" s="23"/>
    </row>
    <row r="22" spans="1:11" s="27" customFormat="1" x14ac:dyDescent="0.25">
      <c r="A22" s="23" t="s">
        <v>260</v>
      </c>
      <c r="B22" s="23" t="s">
        <v>269</v>
      </c>
      <c r="C22" s="23" t="s">
        <v>261</v>
      </c>
      <c r="D22" s="23" t="s">
        <v>274</v>
      </c>
      <c r="E22" s="23" t="s">
        <v>270</v>
      </c>
      <c r="F22" s="42">
        <v>75600</v>
      </c>
      <c r="G22" s="47">
        <v>25200</v>
      </c>
      <c r="H22" s="23" t="s">
        <v>18</v>
      </c>
      <c r="I22" s="26">
        <v>44378</v>
      </c>
      <c r="J22" s="26">
        <v>45474</v>
      </c>
      <c r="K22" s="23"/>
    </row>
    <row r="23" spans="1:11" s="27" customFormat="1" x14ac:dyDescent="0.25">
      <c r="A23" s="23" t="s">
        <v>260</v>
      </c>
      <c r="B23" s="23" t="s">
        <v>276</v>
      </c>
      <c r="C23" s="23" t="s">
        <v>261</v>
      </c>
      <c r="D23" s="23" t="s">
        <v>277</v>
      </c>
      <c r="E23" s="23" t="s">
        <v>278</v>
      </c>
      <c r="F23" s="42">
        <f>G23*3</f>
        <v>19050</v>
      </c>
      <c r="G23" s="42">
        <v>6350</v>
      </c>
      <c r="H23" s="23" t="s">
        <v>18</v>
      </c>
      <c r="I23" s="26">
        <v>44986</v>
      </c>
      <c r="J23" s="26">
        <v>46082</v>
      </c>
      <c r="K23" s="23"/>
    </row>
    <row r="24" spans="1:11" s="27" customFormat="1" ht="15" customHeight="1" x14ac:dyDescent="0.25">
      <c r="A24" s="23" t="s">
        <v>260</v>
      </c>
      <c r="B24" s="23" t="s">
        <v>284</v>
      </c>
      <c r="C24" s="23" t="s">
        <v>261</v>
      </c>
      <c r="D24" s="23" t="s">
        <v>285</v>
      </c>
      <c r="E24" s="23" t="s">
        <v>264</v>
      </c>
      <c r="F24" s="42">
        <v>4178</v>
      </c>
      <c r="G24" s="42">
        <v>2089</v>
      </c>
      <c r="H24" s="23" t="s">
        <v>18</v>
      </c>
      <c r="I24" s="23" t="s">
        <v>286</v>
      </c>
      <c r="J24" s="26">
        <v>45621</v>
      </c>
      <c r="K24" s="23"/>
    </row>
    <row r="25" spans="1:11" s="27" customFormat="1" ht="30" x14ac:dyDescent="0.25">
      <c r="A25" s="23" t="s">
        <v>260</v>
      </c>
      <c r="B25" s="23" t="s">
        <v>287</v>
      </c>
      <c r="C25" s="23" t="s">
        <v>261</v>
      </c>
      <c r="D25" s="23" t="s">
        <v>288</v>
      </c>
      <c r="E25" s="23" t="s">
        <v>270</v>
      </c>
      <c r="F25" s="42">
        <v>20000</v>
      </c>
      <c r="G25" s="42">
        <v>20000</v>
      </c>
      <c r="H25" s="23" t="s">
        <v>18</v>
      </c>
      <c r="I25" s="26">
        <v>44798</v>
      </c>
      <c r="J25" s="26">
        <v>45163</v>
      </c>
      <c r="K25" s="23"/>
    </row>
  </sheetData>
  <autoFilter ref="A1:AO1" xr:uid="{214CF264-327D-4CE6-A74D-3434EA4B6385}">
    <sortState xmlns:xlrd2="http://schemas.microsoft.com/office/spreadsheetml/2017/richdata2" ref="A2:AO16">
      <sortCondition ref="E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C9F494B5A3F94A9FA1C33958E94399" ma:contentTypeVersion="12" ma:contentTypeDescription="Create a new document." ma:contentTypeScope="" ma:versionID="7d0931a11d346feda0bb90d02e40edc2">
  <xsd:schema xmlns:xsd="http://www.w3.org/2001/XMLSchema" xmlns:xs="http://www.w3.org/2001/XMLSchema" xmlns:p="http://schemas.microsoft.com/office/2006/metadata/properties" xmlns:ns2="84f1b6a2-29fb-43fc-9bb6-ea2898dc9b9a" xmlns:ns3="a07c3414-cdab-4842-bd84-bf1b12b32113" targetNamespace="http://schemas.microsoft.com/office/2006/metadata/properties" ma:root="true" ma:fieldsID="30e94a274e8e83381d6237730a26b096" ns2:_="" ns3:_="">
    <xsd:import namespace="84f1b6a2-29fb-43fc-9bb6-ea2898dc9b9a"/>
    <xsd:import namespace="a07c3414-cdab-4842-bd84-bf1b12b32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f1b6a2-29fb-43fc-9bb6-ea2898dc9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2cbb06f-5c40-43c9-9f46-e0ccb54b3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c3414-cdab-4842-bd84-bf1b12b32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10406f6b-27b2-4ac8-99dc-731039b24209}" ma:internalName="TaxCatchAll" ma:showField="CatchAllData" ma:web="a07c3414-cdab-4842-bd84-bf1b12b32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07c3414-cdab-4842-bd84-bf1b12b32113" xsi:nil="true"/>
    <lcf76f155ced4ddcb4097134ff3c332f xmlns="84f1b6a2-29fb-43fc-9bb6-ea2898dc9b9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A4AA83-44D3-4019-A0D1-358850C1B4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f1b6a2-29fb-43fc-9bb6-ea2898dc9b9a"/>
    <ds:schemaRef ds:uri="a07c3414-cdab-4842-bd84-bf1b12b32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04578-18E0-47E5-B06A-7B66A1BDA9BD}">
  <ds:schemaRefs>
    <ds:schemaRef ds:uri="http://schemas.microsoft.com/office/2006/metadata/properties"/>
    <ds:schemaRef ds:uri="http://schemas.microsoft.com/office/infopath/2007/PartnerControls"/>
    <ds:schemaRef ds:uri="a07c3414-cdab-4842-bd84-bf1b12b32113"/>
    <ds:schemaRef ds:uri="84f1b6a2-29fb-43fc-9bb6-ea2898dc9b9a"/>
  </ds:schemaRefs>
</ds:datastoreItem>
</file>

<file path=customXml/itemProps3.xml><?xml version="1.0" encoding="utf-8"?>
<ds:datastoreItem xmlns:ds="http://schemas.openxmlformats.org/officeDocument/2006/customXml" ds:itemID="{8DA74395-CDAB-402E-82CE-2D5CFCA092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Contracts</vt:lpstr>
      <vt:lpstr>Software Contracts</vt:lpstr>
    </vt:vector>
  </TitlesOfParts>
  <Manager/>
  <Company>Oadby and Wigston Borough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KPerkins</dc:creator>
  <cp:keywords/>
  <dc:description/>
  <cp:lastModifiedBy>Kristen Perkins</cp:lastModifiedBy>
  <cp:revision/>
  <dcterms:created xsi:type="dcterms:W3CDTF">2018-06-08T13:46:07Z</dcterms:created>
  <dcterms:modified xsi:type="dcterms:W3CDTF">2023-11-01T14:13:42Z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0x0101001FC9F494B5A3F94A9FA1C33958E94399</vt:lpwstr>
  </property>
  <property fmtid="{D5CDD505-2E9C-101B-9397-08002B2CF9AE}" pid="3" name="MediaServiceImageTags">
    <vt:lpwstr/>
  </property>
</Properties>
</file>